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ozo_\OneDrive\Radna površina\"/>
    </mc:Choice>
  </mc:AlternateContent>
  <xr:revisionPtr revIDLastSave="0" documentId="8_{DB4E6BED-CCF2-4522-87F4-60FF4DF6A783}" xr6:coauthVersionLast="47" xr6:coauthVersionMax="47" xr10:uidLastSave="{00000000-0000-0000-0000-000000000000}"/>
  <bookViews>
    <workbookView xWindow="-108" yWindow="-108" windowWidth="30936" windowHeight="16776" activeTab="1" xr2:uid="{273016D3-9AF3-4DA1-8353-6E8262B13BEC}"/>
  </bookViews>
  <sheets>
    <sheet name="ŠKOLSKA KNJIGA" sheetId="2" r:id="rId1"/>
    <sheet name="PROFILKLETT" sheetId="4" r:id="rId2"/>
    <sheet name="ALFA" sheetId="3" r:id="rId3"/>
    <sheet name="LJEVAK" sheetId="5" r:id="rId4"/>
    <sheet name="GLAS KONCILA" sheetId="6" r:id="rId5"/>
    <sheet name="KRŠĆANSKA SADAŠNJOST" sheetId="7" r:id="rId6"/>
  </sheets>
  <externalReferences>
    <externalReference r:id="rId7"/>
    <externalReference r:id="rId8"/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5" l="1"/>
  <c r="B3" i="5"/>
  <c r="C3" i="5"/>
  <c r="D3" i="5"/>
  <c r="A4" i="5"/>
  <c r="B4" i="5"/>
  <c r="C4" i="5"/>
  <c r="D4" i="5"/>
  <c r="A5" i="5"/>
  <c r="B5" i="5"/>
  <c r="C5" i="5"/>
  <c r="D5" i="5"/>
  <c r="A6" i="5"/>
  <c r="B6" i="5"/>
  <c r="C6" i="5"/>
  <c r="D6" i="5"/>
  <c r="A29" i="4"/>
  <c r="B29" i="4"/>
  <c r="C29" i="4"/>
  <c r="A28" i="4"/>
  <c r="B28" i="4"/>
  <c r="C28" i="4"/>
  <c r="A27" i="4"/>
  <c r="B27" i="4"/>
  <c r="C27" i="4"/>
  <c r="A26" i="4"/>
  <c r="B26" i="4"/>
  <c r="C26" i="4"/>
  <c r="A25" i="4"/>
  <c r="B25" i="4"/>
  <c r="C25" i="4"/>
  <c r="A24" i="4"/>
  <c r="B24" i="4"/>
  <c r="C24" i="4"/>
  <c r="A23" i="4"/>
  <c r="C23" i="4"/>
  <c r="A22" i="4"/>
  <c r="C22" i="4"/>
  <c r="A21" i="4"/>
  <c r="B21" i="4"/>
  <c r="C21" i="4"/>
  <c r="A20" i="4"/>
  <c r="B20" i="4"/>
  <c r="C20" i="4"/>
  <c r="A19" i="4"/>
  <c r="B19" i="4"/>
  <c r="C19" i="4"/>
  <c r="A18" i="4"/>
  <c r="B18" i="4"/>
  <c r="C18" i="4"/>
  <c r="A17" i="4"/>
  <c r="B17" i="4"/>
  <c r="C17" i="4"/>
  <c r="A16" i="4"/>
  <c r="B16" i="4"/>
  <c r="C16" i="4"/>
  <c r="A15" i="4"/>
  <c r="B15" i="4"/>
  <c r="C15" i="4"/>
  <c r="A13" i="4"/>
  <c r="B13" i="4"/>
  <c r="C13" i="4"/>
  <c r="A14" i="4"/>
  <c r="B14" i="4"/>
  <c r="C14" i="4"/>
  <c r="A12" i="4"/>
  <c r="B12" i="4"/>
  <c r="C12" i="4"/>
  <c r="A11" i="4"/>
  <c r="C11" i="4"/>
  <c r="A10" i="4"/>
  <c r="B10" i="4"/>
  <c r="C10" i="4"/>
  <c r="A9" i="4"/>
  <c r="B9" i="4"/>
  <c r="C9" i="4"/>
  <c r="A8" i="4"/>
  <c r="B8" i="4"/>
  <c r="C8" i="4"/>
  <c r="A7" i="4"/>
  <c r="B7" i="4"/>
  <c r="C7" i="4"/>
  <c r="A6" i="4"/>
  <c r="C6" i="4"/>
  <c r="A5" i="4"/>
  <c r="B5" i="4"/>
  <c r="C5" i="4"/>
  <c r="A4" i="4"/>
  <c r="B4" i="4"/>
  <c r="C4" i="4"/>
  <c r="A3" i="4"/>
  <c r="B3" i="4"/>
  <c r="C3" i="4"/>
  <c r="C8" i="3" l="1"/>
  <c r="A34" i="3"/>
  <c r="B34" i="3"/>
  <c r="C34" i="3"/>
  <c r="D34" i="3"/>
  <c r="A33" i="3"/>
  <c r="B33" i="3"/>
  <c r="C33" i="3"/>
  <c r="D33" i="3"/>
  <c r="A32" i="3"/>
  <c r="B32" i="3"/>
  <c r="C32" i="3"/>
  <c r="D32" i="3"/>
  <c r="A31" i="3"/>
  <c r="B31" i="3"/>
  <c r="C31" i="3"/>
  <c r="D31" i="3"/>
  <c r="A30" i="3"/>
  <c r="B30" i="3"/>
  <c r="C30" i="3"/>
  <c r="D30" i="3"/>
  <c r="A29" i="3"/>
  <c r="B29" i="3"/>
  <c r="C29" i="3"/>
  <c r="D29" i="3"/>
  <c r="A28" i="3"/>
  <c r="B28" i="3"/>
  <c r="C28" i="3"/>
  <c r="D28" i="3"/>
  <c r="A27" i="3"/>
  <c r="B27" i="3"/>
  <c r="C27" i="3"/>
  <c r="D27" i="3"/>
  <c r="A26" i="3"/>
  <c r="B26" i="3"/>
  <c r="C26" i="3"/>
  <c r="D26" i="3"/>
  <c r="A25" i="3"/>
  <c r="B25" i="3"/>
  <c r="D25" i="3"/>
  <c r="A24" i="3"/>
  <c r="B24" i="3"/>
  <c r="C24" i="3"/>
  <c r="D24" i="3"/>
  <c r="A23" i="3"/>
  <c r="B23" i="3"/>
  <c r="C23" i="3"/>
  <c r="D23" i="3"/>
  <c r="A22" i="3"/>
  <c r="B22" i="3"/>
  <c r="C22" i="3"/>
  <c r="D22" i="3"/>
  <c r="A21" i="3"/>
  <c r="B21" i="3"/>
  <c r="D21" i="3"/>
  <c r="A20" i="3"/>
  <c r="B20" i="3"/>
  <c r="C20" i="3"/>
  <c r="D20" i="3"/>
  <c r="A19" i="3"/>
  <c r="B19" i="3"/>
  <c r="C19" i="3"/>
  <c r="D19" i="3"/>
  <c r="A18" i="3"/>
  <c r="B18" i="3"/>
  <c r="C18" i="3"/>
  <c r="D18" i="3"/>
  <c r="A17" i="3"/>
  <c r="B17" i="3"/>
  <c r="D17" i="3"/>
  <c r="A16" i="3"/>
  <c r="B16" i="3"/>
  <c r="C16" i="3"/>
  <c r="D16" i="3"/>
  <c r="A15" i="3"/>
  <c r="B15" i="3"/>
  <c r="C15" i="3"/>
  <c r="D15" i="3"/>
  <c r="A13" i="3"/>
  <c r="B13" i="3"/>
  <c r="C13" i="3"/>
  <c r="D13" i="3"/>
  <c r="A14" i="3"/>
  <c r="B14" i="3"/>
  <c r="C14" i="3"/>
  <c r="D14" i="3"/>
  <c r="A12" i="3"/>
  <c r="B12" i="3"/>
  <c r="C12" i="3"/>
  <c r="D12" i="3"/>
  <c r="A10" i="3"/>
  <c r="B10" i="3"/>
  <c r="C10" i="3"/>
  <c r="D10" i="3"/>
  <c r="A11" i="3"/>
  <c r="B11" i="3"/>
  <c r="C11" i="3"/>
  <c r="D11" i="3"/>
  <c r="A8" i="3"/>
  <c r="B8" i="3"/>
  <c r="D8" i="3"/>
  <c r="A9" i="3"/>
  <c r="B9" i="3"/>
  <c r="C9" i="3"/>
  <c r="D9" i="3"/>
  <c r="A7" i="3"/>
  <c r="B7" i="3"/>
  <c r="D7" i="3"/>
  <c r="A6" i="3"/>
  <c r="B6" i="3"/>
  <c r="C6" i="3"/>
  <c r="D6" i="3"/>
  <c r="A5" i="3"/>
  <c r="B5" i="3"/>
  <c r="C5" i="3"/>
  <c r="D5" i="3"/>
  <c r="A4" i="3"/>
  <c r="B4" i="3"/>
  <c r="C4" i="3"/>
  <c r="D4" i="3"/>
  <c r="A3" i="3"/>
  <c r="B3" i="3"/>
  <c r="C3" i="3"/>
  <c r="D3" i="3"/>
  <c r="C39" i="2" l="1"/>
  <c r="D39" i="2"/>
  <c r="C37" i="2"/>
  <c r="D37" i="2"/>
  <c r="C38" i="2"/>
  <c r="D38" i="2"/>
  <c r="C35" i="2"/>
  <c r="D35" i="2"/>
  <c r="C36" i="2"/>
  <c r="D36" i="2"/>
  <c r="C34" i="2"/>
  <c r="D34" i="2"/>
  <c r="C32" i="2"/>
  <c r="D32" i="2"/>
  <c r="C33" i="2"/>
  <c r="D33" i="2"/>
  <c r="C31" i="2"/>
  <c r="D31" i="2"/>
  <c r="C29" i="2"/>
  <c r="D29" i="2"/>
  <c r="C30" i="2"/>
  <c r="D30" i="2"/>
  <c r="C27" i="2"/>
  <c r="D27" i="2"/>
  <c r="C28" i="2"/>
  <c r="D28" i="2"/>
  <c r="C25" i="2"/>
  <c r="D25" i="2"/>
  <c r="C26" i="2"/>
  <c r="D26" i="2"/>
  <c r="C24" i="2"/>
  <c r="D24" i="2"/>
  <c r="C23" i="2"/>
  <c r="D23" i="2"/>
  <c r="C22" i="2"/>
  <c r="D22" i="2"/>
  <c r="C20" i="2"/>
  <c r="D20" i="2"/>
  <c r="C21" i="2"/>
  <c r="D21" i="2"/>
  <c r="C19" i="2"/>
  <c r="D19" i="2"/>
  <c r="C18" i="2"/>
  <c r="D18" i="2"/>
  <c r="C17" i="2"/>
  <c r="D17" i="2"/>
  <c r="C15" i="2"/>
  <c r="D15" i="2"/>
  <c r="C16" i="2"/>
  <c r="D16" i="2"/>
  <c r="C14" i="2"/>
  <c r="D14" i="2"/>
  <c r="C13" i="2"/>
  <c r="D13" i="2"/>
  <c r="C12" i="2"/>
  <c r="D12" i="2"/>
  <c r="C11" i="2"/>
  <c r="D11" i="2"/>
  <c r="C10" i="2"/>
  <c r="D10" i="2"/>
  <c r="C9" i="2"/>
  <c r="D9" i="2"/>
  <c r="C8" i="2"/>
  <c r="D8" i="2"/>
  <c r="C7" i="2"/>
  <c r="D7" i="2"/>
  <c r="C6" i="2"/>
  <c r="D6" i="2"/>
  <c r="C5" i="2"/>
  <c r="D5" i="2"/>
  <c r="C4" i="2"/>
  <c r="D4" i="2"/>
  <c r="C3" i="2"/>
  <c r="D3" i="2"/>
  <c r="A39" i="2"/>
  <c r="B39" i="2"/>
  <c r="A37" i="2"/>
  <c r="B37" i="2"/>
  <c r="A38" i="2"/>
  <c r="B38" i="2"/>
  <c r="A35" i="2"/>
  <c r="B35" i="2"/>
  <c r="A36" i="2"/>
  <c r="B36" i="2"/>
  <c r="A34" i="2"/>
  <c r="B34" i="2"/>
  <c r="A32" i="2"/>
  <c r="B32" i="2"/>
  <c r="A33" i="2"/>
  <c r="B33" i="2"/>
  <c r="A31" i="2"/>
  <c r="B31" i="2"/>
  <c r="A29" i="2"/>
  <c r="B29" i="2"/>
  <c r="A30" i="2"/>
  <c r="B30" i="2"/>
  <c r="A27" i="2"/>
  <c r="B27" i="2"/>
  <c r="A28" i="2"/>
  <c r="B28" i="2"/>
  <c r="A25" i="2"/>
  <c r="B25" i="2"/>
  <c r="A26" i="2"/>
  <c r="B26" i="2"/>
  <c r="A24" i="2"/>
  <c r="B24" i="2"/>
  <c r="A23" i="2"/>
  <c r="B23" i="2"/>
  <c r="A22" i="2"/>
  <c r="B22" i="2"/>
  <c r="A20" i="2"/>
  <c r="B20" i="2"/>
  <c r="A21" i="2"/>
  <c r="B21" i="2"/>
  <c r="A19" i="2"/>
  <c r="B19" i="2"/>
  <c r="A18" i="2"/>
  <c r="B18" i="2"/>
  <c r="A17" i="2"/>
  <c r="B17" i="2"/>
  <c r="A15" i="2"/>
  <c r="B15" i="2"/>
  <c r="A16" i="2"/>
  <c r="B16" i="2"/>
  <c r="A14" i="2"/>
  <c r="B14" i="2"/>
  <c r="A13" i="2"/>
  <c r="B13" i="2"/>
  <c r="A12" i="2"/>
  <c r="B12" i="2"/>
  <c r="A11" i="2"/>
  <c r="B11" i="2"/>
  <c r="A10" i="2"/>
  <c r="B10" i="2"/>
  <c r="A9" i="2"/>
  <c r="B9" i="2"/>
  <c r="A8" i="2"/>
  <c r="B8" i="2"/>
  <c r="A7" i="2"/>
  <c r="B7" i="2"/>
  <c r="A6" i="2"/>
  <c r="B6" i="2"/>
  <c r="A5" i="2"/>
  <c r="B5" i="2"/>
  <c r="A4" i="2"/>
  <c r="B4" i="2"/>
  <c r="A3" i="2"/>
  <c r="B3" i="2"/>
</calcChain>
</file>

<file path=xl/sharedStrings.xml><?xml version="1.0" encoding="utf-8"?>
<sst xmlns="http://schemas.openxmlformats.org/spreadsheetml/2006/main" count="62" uniqueCount="43">
  <si>
    <t>ŠIFRA ARTIKLA</t>
  </si>
  <si>
    <t>AUTOR</t>
  </si>
  <si>
    <t>NASLOV</t>
  </si>
  <si>
    <t>ŠIFRA</t>
  </si>
  <si>
    <t>AUTOR I NASLOV</t>
  </si>
  <si>
    <t>PREDMET</t>
  </si>
  <si>
    <t>Vrsta proizvoda</t>
  </si>
  <si>
    <t>Šifra proizvoda</t>
  </si>
  <si>
    <t>Naziv udžbenika</t>
  </si>
  <si>
    <t>Autori</t>
  </si>
  <si>
    <t>Vrsta izdanja</t>
  </si>
  <si>
    <t>VRSTA IZDANJA</t>
  </si>
  <si>
    <t>VJERONAUK-KATOLIČKI</t>
  </si>
  <si>
    <t>AUTORI</t>
  </si>
  <si>
    <t>Tihana Petković, Ana Volf</t>
  </si>
  <si>
    <t>U BOŽJOJ LJUBAVI</t>
  </si>
  <si>
    <t>U PRIJATELJSTVU S BOGOM</t>
  </si>
  <si>
    <t>Radna bilježnica za katolički vjeronauk prvog razreda OŠ</t>
  </si>
  <si>
    <t>Radna bilježnica za katolički vjeronauk u drugom razredu OŠ</t>
  </si>
  <si>
    <t>RAZRED</t>
  </si>
  <si>
    <t>3.</t>
  </si>
  <si>
    <t>Ante Pavlović, Ivica Pažin</t>
  </si>
  <si>
    <t>U ljubavi i pomirenju</t>
  </si>
  <si>
    <t>Radna bilježnica za katolički vjeronauk četvrtoga razreda osnovne škole</t>
  </si>
  <si>
    <t>4.</t>
  </si>
  <si>
    <t>Ivica Pažin, Ante Pavlović, Ana Volf, Tihana Petković</t>
  </si>
  <si>
    <t xml:space="preserve">Darovi vjere i zajedništva </t>
  </si>
  <si>
    <t>5.</t>
  </si>
  <si>
    <t>Mirjana Novak, Barbara Sipina</t>
  </si>
  <si>
    <t>UČITELJU, GDJE STANUJEŠ?</t>
  </si>
  <si>
    <t>Radna bilježnica za katolički vjeronauk petog razreda osnovne škole</t>
  </si>
  <si>
    <t>6.</t>
  </si>
  <si>
    <t>BIRAM SLOBODU</t>
  </si>
  <si>
    <t>Radna bilježnica za katolički vjeronauk šestog razreda</t>
  </si>
  <si>
    <t>7.</t>
  </si>
  <si>
    <t>Josip Periš, Marina Šimić,Ivana Perčić</t>
  </si>
  <si>
    <t>NEKA JE BOG PRVI</t>
  </si>
  <si>
    <t>Radna bilježnica iz vjeronauka za sedmi razred osnovne škole</t>
  </si>
  <si>
    <t>8.</t>
  </si>
  <si>
    <t>Josip Periš, Marina Šimić, Ivana Perčić</t>
  </si>
  <si>
    <t>UKORAK S ISUSOM</t>
  </si>
  <si>
    <t xml:space="preserve">Radna bilježnica iz vjeronauka za osmi razred osnovne škole </t>
  </si>
  <si>
    <t>Radna bilježnica za katolički vjeronauk trećega razreda osnovne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</si>
</sst>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1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/>
    </xf>
  </cellXfs>
  <cellStyles count="1">
    <cellStyle name="Normalno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charset val="238"/>
        <scheme val="none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zo_\Downloads\&#352;kolska%20knjiga%20O&#352;FV.xlsx" TargetMode="External"/><Relationship Id="rId1" Type="http://schemas.openxmlformats.org/officeDocument/2006/relationships/externalLinkPath" Target="file:///C:\Users\bozo_\Downloads\&#352;kolska%20knjiga%20O&#352;FV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zo_\Downloads\Alfa%20novo.xlsx" TargetMode="External"/><Relationship Id="rId1" Type="http://schemas.openxmlformats.org/officeDocument/2006/relationships/externalLinkPath" Target="file:///C:\Users\bozo_\Downloads\Alfa%20novo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zo_\Downloads\PROFIL%20KLETT%20novo.xlsx" TargetMode="External"/><Relationship Id="rId1" Type="http://schemas.openxmlformats.org/officeDocument/2006/relationships/externalLinkPath" Target="file:///C:\Users\bozo_\Downloads\PROFIL%20KLETT%20novo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zo_\Downloads\Ostali%20izdava&#269;i.xlsx" TargetMode="External"/><Relationship Id="rId1" Type="http://schemas.openxmlformats.org/officeDocument/2006/relationships/externalLinkPath" Target="file:///C:\Users\bozo_\Downloads\Ostali%20izdava&#269;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RUDŽBENICA 2025 26 - bez udž"/>
    </sheetNames>
    <sheetDataSet>
      <sheetData sheetId="0">
        <row r="17">
          <cell r="D17" t="str">
            <v>ENGLESKI JEZIK</v>
          </cell>
          <cell r="E17" t="str">
            <v>RADNA BILJEŽNICA</v>
          </cell>
          <cell r="J17" t="str">
            <v>013534</v>
          </cell>
          <cell r="K17" t="str">
            <v>Biserka Džeba, Vlasta Živković: DIP IN 1, radna bilježnica za engleski jezik u prvom razredu osnovne škole, prva godina učenja, prvi strani jezik</v>
          </cell>
        </row>
        <row r="52">
          <cell r="D52" t="str">
            <v>INFORMATIKA</v>
          </cell>
          <cell r="E52" t="str">
            <v>RADNA BILJEŽNICA</v>
          </cell>
          <cell r="J52" t="str">
            <v>013872</v>
          </cell>
          <cell r="K52" t="str">
            <v>Josipa Blagus, Marijana Šundov: E-SVIJET 1, radna bilježnica informatike u prvom razredu osnovne škole</v>
          </cell>
        </row>
        <row r="55">
          <cell r="D55" t="str">
            <v>LIKOVNA KULTURA</v>
          </cell>
          <cell r="E55" t="str">
            <v>LIKOVNA KUTIJA</v>
          </cell>
          <cell r="J55" t="str">
            <v>090487</v>
          </cell>
          <cell r="K55" t="str">
            <v>LIKOVNA KUTIJA, likovni pribor</v>
          </cell>
        </row>
        <row r="72">
          <cell r="D72" t="str">
            <v>ENGLESKI JEZIK</v>
          </cell>
          <cell r="E72" t="str">
            <v>RADNA BILJEŽNICA</v>
          </cell>
          <cell r="J72" t="str">
            <v>013536</v>
          </cell>
          <cell r="K72" t="str">
            <v>Biserka Džeba, Maja Mardešić: DIP IN 2, radna bilježnica za engleski jezik u drugom razredu osnovne škole,druga godina učenja, prvi strani jezik</v>
          </cell>
        </row>
        <row r="105">
          <cell r="D105" t="str">
            <v>INFORMATIKA</v>
          </cell>
          <cell r="E105" t="str">
            <v>RADNA BILJEŽNICA</v>
          </cell>
          <cell r="J105" t="str">
            <v>013873</v>
          </cell>
          <cell r="K105" t="str">
            <v>Josipa Blagus, Marijana Šundov, Ana Budojević: E-SVIJET 2, radna bilježnica informatike u drugom razredu osnovne škole</v>
          </cell>
        </row>
        <row r="110">
          <cell r="D110" t="str">
            <v>LIKOVNA KULTURA</v>
          </cell>
          <cell r="E110" t="str">
            <v>LIKOVNA KUTIJA</v>
          </cell>
          <cell r="J110" t="str">
            <v>090487</v>
          </cell>
          <cell r="K110" t="str">
            <v>LIKOVNA KUTIJA, likovni pribor</v>
          </cell>
        </row>
        <row r="127">
          <cell r="D127" t="str">
            <v>ENGLESKI JEZIK</v>
          </cell>
          <cell r="E127" t="str">
            <v>RADNA BILJEŽNICA</v>
          </cell>
          <cell r="J127" t="str">
            <v>014028</v>
          </cell>
          <cell r="K127" t="str">
            <v>Kolinda Gabrilo, Klaudija Kalauz, Marica Petrović, Slavica Šimić Čolić: DIP IN 3, radna bilježnica za pomoć u učenju engleskog jezika u trećem razredu osnovne škole, treća godina učenja, prvi strani jezik</v>
          </cell>
        </row>
        <row r="161">
          <cell r="D161" t="str">
            <v>INFORMATIKA</v>
          </cell>
          <cell r="E161" t="str">
            <v>RADNA BILJEŽNICA</v>
          </cell>
          <cell r="J161" t="str">
            <v>013917</v>
          </cell>
          <cell r="K161" t="str">
            <v>Josipa Blagus, Marijana Šundov, Ana Budojević: E-SVIJET 3, radna bilježnica informatike u trećem razredu osnovne škole</v>
          </cell>
        </row>
        <row r="166">
          <cell r="D166" t="str">
            <v>LIKOVNA KULTURA</v>
          </cell>
          <cell r="E166" t="str">
            <v>LIKOVNA KUTIJA</v>
          </cell>
          <cell r="J166" t="str">
            <v>090487</v>
          </cell>
          <cell r="K166" t="str">
            <v>LIKOVNA KUTIJA, likovni pribor</v>
          </cell>
        </row>
        <row r="182">
          <cell r="D182" t="str">
            <v>ENGLESKI JEZIK</v>
          </cell>
          <cell r="E182" t="str">
            <v>RADNA BILJEŽNICA</v>
          </cell>
          <cell r="J182" t="str">
            <v>013540</v>
          </cell>
          <cell r="K182" t="str">
            <v>Suzana Ban, Dubravka Blažić: DIP IN 4, radna bilježnica za engleski jezik u četvrtom razredu osnovne škole, četvrta godina učenja, prvi strani jezik</v>
          </cell>
        </row>
        <row r="197">
          <cell r="D197" t="str">
            <v>TALIJANSKI JEZIK</v>
          </cell>
          <cell r="E197" t="str">
            <v>RADNA BILJEŽNICA</v>
          </cell>
          <cell r="J197" t="str">
            <v>013742</v>
          </cell>
          <cell r="K197" t="str">
            <v>Dubravka Novak, Silvia Venchiarutti: PAROLANDIA 1, trening jezičnih vještina iz talijanskog jezika u četvrtom razredu osnovne škole</v>
          </cell>
        </row>
        <row r="221">
          <cell r="D221" t="str">
            <v>INFORMATIKA</v>
          </cell>
          <cell r="E221" t="str">
            <v>RADNA BILJEŽNICA</v>
          </cell>
          <cell r="J221" t="str">
            <v>013918</v>
          </cell>
          <cell r="K221" t="str">
            <v>Josipa Blagus, Nataša Ljubić Klemše, Ivana Ružić, Mario Stančić: E-SVIJET 4, radna bilježnica informatike u četvrtom razredu osnovne škole</v>
          </cell>
        </row>
        <row r="249">
          <cell r="D249" t="str">
            <v>ENGLESKI JEZIK</v>
          </cell>
          <cell r="E249" t="str">
            <v>RADNA BILJEŽNICA</v>
          </cell>
          <cell r="J249" t="str">
            <v>013461</v>
          </cell>
          <cell r="K249" t="str">
            <v>Dora Božanić Malić, Olinka Breka, Ivana Marinić, Ana Posnjak: FOOTSTEPS 1, radna bilježnica za engleski jezik u petom razredu osnovne škole, peta godina učenja, prvi strani jezik</v>
          </cell>
        </row>
        <row r="250">
          <cell r="D250" t="str">
            <v>ENGLESKI JEZIK</v>
          </cell>
          <cell r="E250" t="str">
            <v>RADNA BILJEŽNICA</v>
          </cell>
          <cell r="J250" t="str">
            <v>014032</v>
          </cell>
          <cell r="K250" t="str">
            <v>Karolina De Vrgna: FOOTSTEPS 1, radna bilježnica za pomoć u učenju engleskog jezika u petom razredu osnovne škole, peta godina učenja, prvi strani jezik</v>
          </cell>
        </row>
        <row r="261">
          <cell r="D261" t="str">
            <v>TALIJANSKI JEZIK</v>
          </cell>
          <cell r="E261" t="str">
            <v>RADNA BILJEŽNICA</v>
          </cell>
          <cell r="J261" t="str">
            <v>013842</v>
          </cell>
          <cell r="K261" t="str">
            <v>Nina Karković, Andreja Mrkonjić: RAGAZZINI.IT 2, radna bilježnica za talijanski jezik u petom razredu osnovne škole, 2. godina učenja</v>
          </cell>
        </row>
        <row r="271">
          <cell r="D271" t="str">
            <v>GEOGRAFIJA</v>
          </cell>
          <cell r="E271" t="str">
            <v>ATLAS</v>
          </cell>
          <cell r="J271" t="str">
            <v>013851</v>
          </cell>
          <cell r="K271" t="str">
            <v>GEOGRAFSKI ATLAS ZA OSNOVNU ŠKOLU</v>
          </cell>
        </row>
        <row r="284">
          <cell r="D284" t="str">
            <v>INFORMATIKA</v>
          </cell>
          <cell r="E284" t="str">
            <v>RADNA BILJEŽNICA</v>
          </cell>
          <cell r="J284" t="str">
            <v>013863</v>
          </cell>
          <cell r="K284" t="str">
            <v>Magdalena Babić, Nikolina Bubica, Stanko Leko, Zoran Dimovski, Mario Stančić, Ivana Ružić, Nikola Mihočka, Branko Vejnović: #mojportal5, radna bilježnica za informatiku u petom razredu osnovne škole</v>
          </cell>
        </row>
        <row r="299">
          <cell r="D299" t="str">
            <v>ENGLESKI JEZIK</v>
          </cell>
          <cell r="E299" t="str">
            <v>RADNA BILJEŽNICA</v>
          </cell>
          <cell r="J299" t="str">
            <v>013544</v>
          </cell>
          <cell r="K299" t="str">
            <v>Maja Mardešić: DIP IN 6, radna bilježnica za engleski jezik u šestom razredu osnovne škole, šesta godina učenja, prvi strani jezik</v>
          </cell>
        </row>
        <row r="300">
          <cell r="D300" t="str">
            <v>ENGLESKI JEZIK</v>
          </cell>
          <cell r="E300" t="str">
            <v>RADNA BILJEŽNICA</v>
          </cell>
          <cell r="J300" t="str">
            <v>014030</v>
          </cell>
          <cell r="K300" t="str">
            <v>Zvonka Ivković, Suzana Prnjat, Gordana Grgić: DIP IN 6, radna bilježnica za pomoć u učenju engleskog jezika u šestom razredu osnovne škole, šesta godina učenja, prvi strani jezik</v>
          </cell>
        </row>
        <row r="311">
          <cell r="D311" t="str">
            <v>TALIJANSKI JEZIK</v>
          </cell>
          <cell r="E311" t="str">
            <v>RADNA BILJEŽNICA</v>
          </cell>
          <cell r="J311" t="str">
            <v>013844</v>
          </cell>
          <cell r="K311" t="str">
            <v>Nina Karković, Andreja Mrkonjić: RAGAZZINI.IT 3, radna bilježnica za talijanski jezik u šestom razredu osnovne škole, 3. godina učenja</v>
          </cell>
        </row>
        <row r="318">
          <cell r="D318" t="str">
            <v>GEOGRAFIJA</v>
          </cell>
          <cell r="E318" t="str">
            <v>RADNA BILJEŽNICA</v>
          </cell>
          <cell r="J318" t="str">
            <v>013810</v>
          </cell>
          <cell r="K318" t="str">
            <v>Danijel Orešić, Igor Tišma, Ružica Vuk, Alenka Bujan, Predrag Kralj: GEA 2, radna bilježnica za geografiju u šestom razredu osnovne škole</v>
          </cell>
        </row>
        <row r="320">
          <cell r="D320" t="str">
            <v>GEOGRAFIJA</v>
          </cell>
          <cell r="E320" t="str">
            <v>RADNA BILJEŽNICA</v>
          </cell>
          <cell r="J320" t="str">
            <v>013930</v>
          </cell>
          <cell r="K320" t="str">
            <v>Zrinka Jagodar: GEA 2, radna bilježnica za pomoć u učenju geografije u šestom razredu osnovne škole</v>
          </cell>
        </row>
        <row r="333">
          <cell r="D333" t="str">
            <v>INFORMATIKA</v>
          </cell>
          <cell r="E333" t="str">
            <v>RADNA BILJEŽNICA</v>
          </cell>
          <cell r="J333" t="str">
            <v>013914</v>
          </cell>
          <cell r="K333" t="str">
            <v>Magdalena Babić, Nikolina Bubica, Stanko Leko, Zoran Dimovski, Mario Stančić, Ivana Ružić, Nikola Mihočka, Branko Vejnović: #MOJPORTAL6, radna bilježnica za informatiku u šestom razredu osnovne škole</v>
          </cell>
        </row>
        <row r="334">
          <cell r="D334" t="str">
            <v>INFORMATIKA</v>
          </cell>
          <cell r="E334" t="str">
            <v>RADNA BILJEŽNICA</v>
          </cell>
          <cell r="J334" t="str">
            <v>014055</v>
          </cell>
          <cell r="K334" t="str">
            <v>Andrea Pavić, Kristina Drezgić, Ana Budojević: #MOJPORTAL6, radna bilježnica za pomoć u učenju informatike u šestom razredu</v>
          </cell>
        </row>
        <row r="348">
          <cell r="D348" t="str">
            <v>ENGLESKI JEZIK</v>
          </cell>
          <cell r="E348" t="str">
            <v>RADNA BILJEŽNICA</v>
          </cell>
          <cell r="J348" t="str">
            <v>013546</v>
          </cell>
          <cell r="K348" t="str">
            <v>Višnja Anić, Božica Pavlinek: DIP IN 7, radna bilježnica za engleski jezik u sedmom razredu osnovne škole, sedma godina učenja, prvi strani jezik</v>
          </cell>
        </row>
        <row r="349">
          <cell r="D349" t="str">
            <v>ENGLESKI JEZIK</v>
          </cell>
          <cell r="E349" t="str">
            <v>RADNA BILJEŽNICA</v>
          </cell>
          <cell r="J349" t="str">
            <v>014031</v>
          </cell>
          <cell r="K349" t="str">
            <v>Agata Milčić, Ivančica Puškarić, Sanja Salaj, Gorana Simić Vinski: DIP IN 7, radna bilježnica za pomoć u učenju engleskog jezika u sedmom razredu osnovne škole, sedma godina učenja, prvi strani jezik</v>
          </cell>
        </row>
        <row r="361">
          <cell r="D361" t="str">
            <v>TALIJANSKI JEZIK</v>
          </cell>
          <cell r="E361" t="str">
            <v>RADNA BILJEŽNICA</v>
          </cell>
          <cell r="J361" t="str">
            <v>013891</v>
          </cell>
          <cell r="K361" t="str">
            <v>Nina Karković, Andreja Mrkonjić: RAGAZZINI.IT 4, radna bilježnica za talijanski jezik u sedmom razredu osnovne škole, 4. godina učenja</v>
          </cell>
        </row>
        <row r="362">
          <cell r="D362" t="str">
            <v>TALIJANSKI JEZIK</v>
          </cell>
          <cell r="E362" t="str">
            <v>RADNA BILJEŽNICA</v>
          </cell>
          <cell r="J362" t="str">
            <v>013951</v>
          </cell>
          <cell r="K362" t="str">
            <v>Dubravka Novak, Silvia Venchiarutti: PAROLANDIA 4, trening jezičnih vještina iz talijanskog jezika u sedmom razredu osnovne škole, 4. i 7. godina učenja</v>
          </cell>
        </row>
        <row r="398">
          <cell r="D398" t="str">
            <v>INFORMATIKA</v>
          </cell>
          <cell r="E398" t="str">
            <v>RADNA BILJEŽNICA</v>
          </cell>
          <cell r="J398" t="str">
            <v>013916</v>
          </cell>
          <cell r="K398" t="str">
            <v>Magdalena Babić, Nikolina Bubica, Stanko Leko, Zoran Dimovski, Mario Stančić, Ivana Ružić, Nikola Mihočka, Branko Vejnović: #MOJPORTAL7, radna bilježnica za informatiku u sedmom razredu osnovne škole</v>
          </cell>
        </row>
        <row r="412">
          <cell r="D412" t="str">
            <v>ENGLESKI JEZIK</v>
          </cell>
          <cell r="E412" t="str">
            <v>RADNA BILJEŽNICA</v>
          </cell>
          <cell r="J412" t="str">
            <v>013548</v>
          </cell>
          <cell r="K412" t="str">
            <v>Olinka Breka: DIP IN 8, radna bilježnica za engleski jezik u osmom razredu osnovne škole, osma godina učenja, prvi strani jezik</v>
          </cell>
        </row>
        <row r="413">
          <cell r="D413" t="str">
            <v>ENGLESKI JEZIK</v>
          </cell>
          <cell r="E413" t="str">
            <v>RADNA BILJEŽNICA</v>
          </cell>
          <cell r="J413" t="str">
            <v>014153</v>
          </cell>
          <cell r="K413" t="str">
            <v>Suzana Anić Antić, Željka Jakušić Čejka, Dajana Vukadin, Iva Palčić Strčić: DIP IN 8, radna bilježnica za pomoć u učenju engleskog jezika u osmom razredu osnovne škole, osma godina učenja, prvi strani jezik</v>
          </cell>
        </row>
        <row r="425">
          <cell r="D425" t="str">
            <v>TALIJANSKI JEZIK</v>
          </cell>
          <cell r="E425" t="str">
            <v>RADNA BILJEŽNICA</v>
          </cell>
          <cell r="J425" t="str">
            <v>013952</v>
          </cell>
          <cell r="K425" t="str">
            <v>Dubravka Novak, Silvia Venchiarutti: PAROLANDIA 5, trening jezičnih vještina iz talijanskog jezika u osmom razredu osnovne škole, 5. i 8. godina učenja</v>
          </cell>
        </row>
        <row r="427">
          <cell r="D427" t="str">
            <v>POVIJEST</v>
          </cell>
          <cell r="E427" t="str">
            <v>RADNA BILJEŽNICA</v>
          </cell>
          <cell r="J427" t="str">
            <v>013959</v>
          </cell>
          <cell r="K427" t="str">
            <v>Krešimir Erdelja, Igor Stojaković: KLIO 8, radna bilježnica za povijest u osmom razredu osnovne škole</v>
          </cell>
        </row>
        <row r="428">
          <cell r="D428" t="str">
            <v>POVIJEST</v>
          </cell>
          <cell r="E428" t="str">
            <v>RADNA BILJEŽNICA</v>
          </cell>
          <cell r="J428" t="str">
            <v>013956</v>
          </cell>
          <cell r="K428" t="str">
            <v>Ana Hinić: KLIO 8, radna bilježnica za pomoć u učenju povijesti u osmom razredu osnovne škole</v>
          </cell>
        </row>
        <row r="431">
          <cell r="D431" t="str">
            <v>GEOGRAFIJA</v>
          </cell>
          <cell r="E431" t="str">
            <v>RADNA BILJEŽNICA</v>
          </cell>
          <cell r="J431" t="str">
            <v>014158</v>
          </cell>
          <cell r="K431" t="str">
            <v>Danijel Orešić, Ružica Vuk, Igor Tišma, Alenka Bujan: GEA 4, radna bilježnica za geografiju u osmome razredu osnovne škole</v>
          </cell>
        </row>
        <row r="432">
          <cell r="D432" t="str">
            <v>GEOGRAFIJA</v>
          </cell>
          <cell r="E432" t="str">
            <v>RADNA BILJEŽNICA</v>
          </cell>
          <cell r="J432" t="str">
            <v>014160</v>
          </cell>
          <cell r="K432" t="str">
            <v>Petar Perić; GEA 4, radna bilježnica za pomoć u učenju geografije u osmom razredu osnovne škole</v>
          </cell>
        </row>
        <row r="459">
          <cell r="D459" t="str">
            <v>INFORMATIKA</v>
          </cell>
          <cell r="E459" t="str">
            <v>RADNA BILJEŽNICA</v>
          </cell>
          <cell r="J459" t="str">
            <v>014167</v>
          </cell>
          <cell r="K459" t="str">
            <v>Magdalena Babić, Nikolina Bubica, Zoran Dimovski, Stanko Leko, Nikola Mihočka, Ivana Ružić, Mario Stančić, Branko Vejnović: #MOJPORTAL8, radna bilježnica za informatiku u osmom razredu osnovne škole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 1"/>
    </sheetNames>
    <sheetDataSet>
      <sheetData sheetId="0">
        <row r="13">
          <cell r="C13">
            <v>1111019075</v>
          </cell>
          <cell r="E13" t="str">
            <v>ŠKRINJICA SLOVA I RIJEČI 1 - Radna bilježnica iz hrvatskoga jezika za prvi razred osnovne škole</v>
          </cell>
          <cell r="F13" t="str">
            <v>dr. sc. Marina Gabelica, Vesna Marjanović, Andrea Škribulja Horvat, dr. sc. Dubravka Težak</v>
          </cell>
          <cell r="G13" t="str">
            <v>radna bilježnica</v>
          </cell>
        </row>
        <row r="16">
          <cell r="C16">
            <v>3320019262</v>
          </cell>
          <cell r="E16" t="str">
            <v>ŠKRINJICA SLOVA I RIJEČI 1 - Pisančica A</v>
          </cell>
          <cell r="F16" t="str">
            <v>Andrea Škribulja Horvat, Vesna Marjanović, Marina Gabelica</v>
          </cell>
          <cell r="G16" t="str">
            <v>pisanka</v>
          </cell>
        </row>
        <row r="38">
          <cell r="C38">
            <v>1111023010</v>
          </cell>
          <cell r="E38" t="str">
            <v>OTKRIVAMO MATEMATIKU 1 - Zbirka zadataka iz matematike za prvi razred osnovne škole</v>
          </cell>
          <cell r="F38" t="str">
            <v>Dubravka Glasnović Gracin, Gabriela Žokalj, Tanja Soucie</v>
          </cell>
          <cell r="G38" t="str">
            <v>zbirka zadataka</v>
          </cell>
        </row>
        <row r="55">
          <cell r="C55">
            <v>1111019068</v>
          </cell>
          <cell r="E55" t="str">
            <v>PRIRODA, DRUŠTVO I JA 1 - Radna bilježnica iz prirode i društva za prvi razred osnovne škole</v>
          </cell>
          <cell r="F55" t="str">
            <v>Mila Bulić, Gordana Kralj, Lidija Križanić, Karmen Hlad, Andreja Kovač, Andreja Kosorčić</v>
          </cell>
          <cell r="G55" t="str">
            <v>radna bilježnica</v>
          </cell>
        </row>
        <row r="70">
          <cell r="C70">
            <v>1139024002</v>
          </cell>
          <cell r="E70" t="str">
            <v>Likovna mapa s kolaž-papirom i raster-papirom 1 i 2</v>
          </cell>
          <cell r="G70" t="str">
            <v>likovna mapa s kolažem</v>
          </cell>
        </row>
        <row r="83">
          <cell r="C83">
            <v>1111022010</v>
          </cell>
          <cell r="E83" t="str">
            <v>ČITAM I PIŠEM 2 - Radna bilježnica iz hrvatskoga jezika za drugi razred osnovne škole</v>
          </cell>
          <cell r="F83" t="str">
            <v>dr. sc Dunja Pavličević-Franić, dr. sc. Vladimira Velički, dr. sc. Katarina Aladrović Slovaček, Vlatka Domišljanović, Tamara Turza-Bogdan, Slavica Pospiš</v>
          </cell>
          <cell r="G83" t="str">
            <v>radna bilježnica</v>
          </cell>
        </row>
        <row r="84">
          <cell r="C84">
            <v>1111022011</v>
          </cell>
          <cell r="E84" t="str">
            <v>ČITAM I PIŠEM 2 - Nastavni listići iz hrvatskoga jezika za drugi razred osnovne škole</v>
          </cell>
          <cell r="F84" t="str">
            <v>Dunja Pavličević-Franić, Vladimira Velički, Katarina Aladrović Slovaček, Vlatka Domišljanović, Tamara Turza-Bogdan, Slavica Pospiš</v>
          </cell>
          <cell r="G84" t="str">
            <v>nastavni listići</v>
          </cell>
        </row>
        <row r="92">
          <cell r="C92">
            <v>1111020009</v>
          </cell>
          <cell r="E92" t="str">
            <v>ŠKRINJICA SLOVA I RIJEČI 2 - Radna bilježnica iz hrvatskoga jezika za drugi razred osnovne škole</v>
          </cell>
          <cell r="F92" t="str">
            <v>Andrea Škribulja Horvat, Vesna Marjanović, Marija Mapilele, dr. sc. Marina Gabelica, dr. sc. Dubravka Težak</v>
          </cell>
          <cell r="G92" t="str">
            <v>radna bilježnica</v>
          </cell>
        </row>
        <row r="93">
          <cell r="C93">
            <v>1111020161</v>
          </cell>
          <cell r="E93" t="str">
            <v>ŠKRINJICA SLOVA I RIJEČI 2 - Nastavni listići iz hrvatskoga jezika za drugi razred osnovne škole</v>
          </cell>
          <cell r="F93" t="str">
            <v>Janja Kolak, Vesna Vlahov</v>
          </cell>
          <cell r="G93" t="str">
            <v>nastavni listići</v>
          </cell>
        </row>
        <row r="95">
          <cell r="C95">
            <v>3320020194</v>
          </cell>
          <cell r="E95" t="str">
            <v>ŠKRINJICA SLOVA I RIJEČI 2 - Pisančica B</v>
          </cell>
          <cell r="F95" t="str">
            <v>Tihana Bilešić</v>
          </cell>
          <cell r="G95" t="str">
            <v>pisanka</v>
          </cell>
        </row>
        <row r="122">
          <cell r="C122">
            <v>1111023022</v>
          </cell>
          <cell r="E122" t="str">
            <v>OTKRIVAMO MATEMATIKU 2 - Radna bilježnica iz matematike za drugi razred osnovne škole</v>
          </cell>
          <cell r="F122" t="str">
            <v>Dubravka Glasnović Gracin, Gabriela Žokalj, Tanja Soucie</v>
          </cell>
          <cell r="G122" t="str">
            <v>radna bilježnica</v>
          </cell>
        </row>
        <row r="123">
          <cell r="C123">
            <v>1111023021</v>
          </cell>
          <cell r="E123" t="str">
            <v>OTKRIVAMO MATEMATIKU 2 - Zbirka zadataka iz matematike za drugi razred osnovne škole</v>
          </cell>
          <cell r="F123" t="str">
            <v>dr. sc.Dubravka Glasnović Gracin, Gabriela Žokalj, Tanja Souice</v>
          </cell>
          <cell r="G123" t="str">
            <v>zbirka zadataka</v>
          </cell>
        </row>
        <row r="145">
          <cell r="C145">
            <v>1111020021</v>
          </cell>
          <cell r="E145" t="str">
            <v>PRIRODA, DRUŠTVO I JA 2 - Radna bilježnica iz prirode i društva za drugi razred osnovne škole</v>
          </cell>
          <cell r="F145" t="str">
            <v>dr. sc. Mila Bulić , Gordana Kralj, Lidija Križanić, Karmen Hlad, Andreja Kovač, Andreja Kosorčić</v>
          </cell>
          <cell r="G145" t="str">
            <v>radna bilježnica</v>
          </cell>
        </row>
        <row r="152">
          <cell r="C152">
            <v>1111020022</v>
          </cell>
          <cell r="E152" t="str">
            <v>MOJA GLAZBA 2 - vježbenica</v>
          </cell>
          <cell r="F152" t="str">
            <v>Diana Atanosov Piljek</v>
          </cell>
          <cell r="G152" t="str">
            <v>radna bilježnica</v>
          </cell>
        </row>
        <row r="154">
          <cell r="C154">
            <v>1139024002</v>
          </cell>
          <cell r="E154" t="str">
            <v>Likovna mapa s kolaž-papirom i raster-papirom 1 i 2</v>
          </cell>
          <cell r="G154" t="str">
            <v>likovna mapa s kolažem</v>
          </cell>
        </row>
        <row r="172">
          <cell r="C172">
            <v>1111020030</v>
          </cell>
          <cell r="E172" t="str">
            <v>ŠKRINJICA SLOVA I RIJEČI 3 - Radna bilježnica iz hrvatskoga jezika za treći razred osnovne škole</v>
          </cell>
          <cell r="F172" t="str">
            <v>Andrea Škribulja Horvat, Vesna Marjanović, dr. sc. Marina Gabelica, dr. sc. Dubravka Težak</v>
          </cell>
          <cell r="G172" t="str">
            <v>radna bilježnica</v>
          </cell>
        </row>
        <row r="200">
          <cell r="C200">
            <v>1111023036</v>
          </cell>
          <cell r="E200" t="str">
            <v>OTKRIVAMO MATEMATIKU 3 - Zbirka zadataka iz matematike za treći razred osnovne škole</v>
          </cell>
          <cell r="F200" t="str">
            <v>Dubravka Glasnović Gracin, Gabriela Žokalj, Tanja Souice</v>
          </cell>
          <cell r="G200" t="str">
            <v>zbirka zadataka</v>
          </cell>
        </row>
        <row r="215">
          <cell r="C215">
            <v>1111020040</v>
          </cell>
          <cell r="E215" t="str">
            <v>PRIRODA, DRUŠTVO I JA 3 - Radna bilježnica iz prirode i društva za treći razred osnovne škole</v>
          </cell>
          <cell r="F215" t="str">
            <v>dr. sc. Mila Bulić , Gordana Kralj, Lidija Križanić, Marija Lesandrić</v>
          </cell>
          <cell r="G215" t="str">
            <v>radna bilježnica</v>
          </cell>
        </row>
        <row r="239">
          <cell r="C239">
            <v>1139024003</v>
          </cell>
          <cell r="E239" t="str">
            <v>Likovna mapa s kolaž-papirom i raster-papirom 3 i 4</v>
          </cell>
          <cell r="G239" t="str">
            <v>likovna mapa s kolažem</v>
          </cell>
        </row>
        <row r="257">
          <cell r="C257">
            <v>1111021022</v>
          </cell>
          <cell r="E257" t="str">
            <v>ŠKRINJICA SLOVA I RIJEČI 4 - Radna bilježnica iz hrvatskoga jezika za četvrti razred osnovne škole</v>
          </cell>
          <cell r="F257" t="str">
            <v>Andrea Škribulja Horvat, Vesna Marjanović, Marina Gabelica, Dubravka Težak</v>
          </cell>
          <cell r="G257" t="str">
            <v>radna bilježnica</v>
          </cell>
        </row>
        <row r="285">
          <cell r="C285">
            <v>1111023051</v>
          </cell>
          <cell r="E285" t="str">
            <v>OTKRIVAMO MATEMATIKU 4 - Zbirka zadataka iz matematike za četvrti razred osnovne škole</v>
          </cell>
          <cell r="F285" t="str">
            <v>Dubravka Glasnović Gracin, Gabriela Žokalj, Tanja Soucie</v>
          </cell>
          <cell r="G285" t="str">
            <v>zbirka zadataka</v>
          </cell>
        </row>
        <row r="299">
          <cell r="C299">
            <v>1111021024</v>
          </cell>
          <cell r="E299" t="str">
            <v>PRIRODA, DRUŠTVO I JA 4 - Radna bilježnica iz prirode i društva za četvrti razred osnovne škole</v>
          </cell>
          <cell r="F299" t="str">
            <v>Nikola Štambak, Tomislav Šarlija, Dragana Mamić,Gordana Kralj, Mila Bulić</v>
          </cell>
          <cell r="G299" t="str">
            <v>radna bilježnica</v>
          </cell>
        </row>
        <row r="311">
          <cell r="C311">
            <v>1139024003</v>
          </cell>
          <cell r="E311" t="str">
            <v>Likovna mapa s kolaž-papirom i raster-papirom 3 i 4</v>
          </cell>
          <cell r="G311" t="str">
            <v>likovna mapa s kolažem</v>
          </cell>
        </row>
        <row r="356">
          <cell r="C356">
            <v>1111019079</v>
          </cell>
          <cell r="E356" t="str">
            <v>PRIRODA 5 - Radna bilježnica za peti razred osnovne škole</v>
          </cell>
          <cell r="F356" t="str">
            <v>Marijana Bastić, Valerija Begić, Ana Bakarić, Bernarda Kralj Golub</v>
          </cell>
          <cell r="G356" t="str">
            <v>radna bilježnica</v>
          </cell>
        </row>
        <row r="361">
          <cell r="C361">
            <v>1111019051</v>
          </cell>
          <cell r="E361" t="str">
            <v>MOJA ZEMLJA 1 - Radna bilježnica iz geografije za peti razred osnovne škole</v>
          </cell>
          <cell r="F361" t="str">
            <v>Ivan Gambiroža, Josip Jukić, Dinko Marin, Ana Mesić</v>
          </cell>
          <cell r="G361" t="str">
            <v>radna bilježnica</v>
          </cell>
        </row>
        <row r="366">
          <cell r="C366">
            <v>1111019067</v>
          </cell>
          <cell r="E366" t="str">
            <v>POVIJEST 5 - Radna bilježnica za peti razred osnovne škole</v>
          </cell>
          <cell r="F366" t="str">
            <v>Ante Birin, Eva Katarina Glazer, Tomislav Šarlija, Abelina Finek, Darko Finek</v>
          </cell>
          <cell r="G366" t="str">
            <v>radna bilježnica</v>
          </cell>
        </row>
        <row r="368">
          <cell r="C368">
            <v>1111018012</v>
          </cell>
          <cell r="E368" t="str">
            <v>ŠKOLSKI POVIJESNI ATLAS za osnovnu i srednju školu</v>
          </cell>
          <cell r="F368" t="str">
            <v>Ante Birin, Tomislav Šarlija, Mario Samarin</v>
          </cell>
          <cell r="G368" t="str">
            <v>povijesni atlas</v>
          </cell>
        </row>
        <row r="379">
          <cell r="C379">
            <v>1111019082</v>
          </cell>
          <cell r="E379" t="str">
            <v>TEHNIČKA KULTURA 5 - Radni materijal za izvođenje vježbi i praktičnog rada za peti razred osnovne škole</v>
          </cell>
          <cell r="F379" t="str">
            <v>Ivan Sunko, Katica Mikulaj Ovčarić, Ivo Crnoja</v>
          </cell>
          <cell r="G379" t="str">
            <v>radna bilježnica s radnim materijalom</v>
          </cell>
        </row>
        <row r="475">
          <cell r="C475">
            <v>1111019013</v>
          </cell>
          <cell r="E475" t="str">
            <v>BIOLOGIJA 7 - Radna bilježnica iz biologije za sedmi razred osnovne škole</v>
          </cell>
          <cell r="F475" t="str">
            <v>Valerija Begić, Marijana Bastić, Ana Bakarić, Bernarda Kralj Golub, Julijana Madaj Prpić</v>
          </cell>
          <cell r="G475" t="str">
            <v>radna bilježnica</v>
          </cell>
        </row>
        <row r="494">
          <cell r="C494">
            <v>1111021057</v>
          </cell>
          <cell r="E494" t="str">
            <v>MOJA ZEMLJA 3 - Radna bilježnica iz geografije za sedmi razred osnovne škole</v>
          </cell>
          <cell r="F494" t="str">
            <v>Ante Kožul, Silvija Krpes, Krunoslav Samardžić, Milan Vukelić</v>
          </cell>
          <cell r="G494" t="str">
            <v>radna bilježnica</v>
          </cell>
        </row>
        <row r="499">
          <cell r="C499">
            <v>1111020077</v>
          </cell>
          <cell r="E499" t="str">
            <v>POVIJEST 7 - Radna bilježnica iz povijesti za sedmi razred osnovne škole</v>
          </cell>
          <cell r="F499" t="str">
            <v>Ante Birin, Abelina Finek, Darko Finek, Željko Holjevac, Maja Katušić, Tomislav Šarlija</v>
          </cell>
          <cell r="G499" t="str">
            <v>radna bilježnica</v>
          </cell>
        </row>
        <row r="547">
          <cell r="C547">
            <v>1111020085</v>
          </cell>
          <cell r="E547" t="str">
            <v>BIOLOGIJA 8 - Radna bilježnica iz biologije za osmi razred osnovne škole</v>
          </cell>
          <cell r="F547" t="str">
            <v>Valerija Begić, Marijana Bastić, Julijana Madaj Prpić, Ana Bakarić</v>
          </cell>
          <cell r="G547" t="str">
            <v>radna bilježnica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RUDŽBENICA"/>
    </sheetNames>
    <sheetDataSet>
      <sheetData sheetId="0">
        <row r="4">
          <cell r="A4">
            <v>1000119459</v>
          </cell>
          <cell r="C4" t="str">
            <v>Vesna Budinski, Martina Kolar Billege, Gordana Ivančić</v>
          </cell>
          <cell r="D4" t="str">
            <v>MOJI TRAGOVI 1, radna bilježnica hrvatskoga  jezika za prvi razred osnovne škole - NOVO</v>
          </cell>
        </row>
        <row r="13">
          <cell r="A13">
            <v>1000119463</v>
          </cell>
          <cell r="C13" t="str">
            <v>Marijana Martić, Gordana Ivančić, Jelena Marković</v>
          </cell>
          <cell r="D13" t="str">
            <v>SUPER MATEMATIKA ZA PRAVE TRAGAČE 1, radna bilježnica za prvi razred osnovne škole - NOVO</v>
          </cell>
        </row>
        <row r="28">
          <cell r="A28">
            <v>1000119238</v>
          </cell>
          <cell r="C28" t="str">
            <v>Nataša Svoboda Arnautov, Sanja Basta</v>
          </cell>
          <cell r="D28" t="str">
            <v>PRIRODA I DRUŠTVO 1, nastavni listići iz prirode i društva za prvi razred osnovne škole</v>
          </cell>
        </row>
        <row r="46">
          <cell r="A46">
            <v>1000118701</v>
          </cell>
          <cell r="D46" t="str">
            <v>LIKOVNA MAPA 1-2, mapa za prvi i drugi razred osnovne škole</v>
          </cell>
        </row>
        <row r="50">
          <cell r="A50">
            <v>1000119460</v>
          </cell>
          <cell r="C50" t="str">
            <v>Vesna Budinski, Martina Kolar Billege, Gordana Ivančić</v>
          </cell>
          <cell r="D50" t="str">
            <v>TRAG U PRIČI 2, radna bilježnica hrvatskoga jezika za drugi razred osnovne škole - NOVO</v>
          </cell>
        </row>
        <row r="53">
          <cell r="A53">
            <v>1000119496</v>
          </cell>
          <cell r="C53" t="str">
            <v>Vesna Budinski, Martina Kolar Billege, Gordana Ivančić</v>
          </cell>
          <cell r="D53" t="str">
            <v>HRVATSKI JEZIK 2, nastavni listići za hrvatski jezik u drugom razredu osnovne škole - NOVO</v>
          </cell>
        </row>
        <row r="60">
          <cell r="A60">
            <v>1000119464</v>
          </cell>
          <cell r="C60" t="str">
            <v>Marijana Martić, Gordana Ivančić, Zrinka Crnković</v>
          </cell>
          <cell r="D60" t="str">
            <v>SUPER MATEMATIKA ZA PRAVE TRAGAČE 2, radna bilježnica za drugi razred osnovne škole - NOVO</v>
          </cell>
        </row>
        <row r="75">
          <cell r="A75">
            <v>1000119239</v>
          </cell>
          <cell r="C75" t="str">
            <v>Nataša Svoboda Arnautov, Sanja Basta</v>
          </cell>
          <cell r="D75" t="str">
            <v>PRIRODA I DRUŠTVO 2, nastavni listići iz prirode i društva za drugi razred osnovne škole</v>
          </cell>
        </row>
        <row r="139">
          <cell r="A139">
            <v>1000118702</v>
          </cell>
          <cell r="D139" t="str">
            <v>LIKOVNA MAPA 3-4, mapa za treći i četvrti razred osnovne škole</v>
          </cell>
        </row>
        <row r="142">
          <cell r="A142">
            <v>1000119305</v>
          </cell>
          <cell r="C142" t="str">
            <v>Vesna Budinski, Martina Kolar Billege, Gordana Ivančić</v>
          </cell>
          <cell r="D142" t="str">
            <v xml:space="preserve">TRAG U PRIČI 4, radna bilježnica hrvatskog jezika za četvrti razred osnovne škole </v>
          </cell>
        </row>
        <row r="154">
          <cell r="A154">
            <v>1000119201</v>
          </cell>
          <cell r="C154" t="str">
            <v>Marijana Martić, Gordana Ivančić, Željana Lažeta</v>
          </cell>
          <cell r="D154" t="str">
            <v xml:space="preserve">MATEMATIKA 4, zbirka zadataka za četvrti razred osnovne škole </v>
          </cell>
        </row>
        <row r="155">
          <cell r="A155">
            <v>1000119369</v>
          </cell>
          <cell r="C155" t="str">
            <v>Marijana Martić, Lidija Glavaš, Snežana Huđek, Vesna Kovačić, Natalija Milković</v>
          </cell>
          <cell r="D155" t="str">
            <v xml:space="preserve">MATEMATIKA 4, zadatci za dodatnu nastavu matematike za četvrti razred osnovne škole </v>
          </cell>
        </row>
        <row r="165">
          <cell r="A165">
            <v>1000119241</v>
          </cell>
          <cell r="C165" t="str">
            <v>Nataša Svoboda Arnautov, Sanja Basta</v>
          </cell>
          <cell r="D165" t="str">
            <v>PRIRODA I DRUŠTVO 4, nastavni listići iz prirode i društva za četvrti razred osnovne škole</v>
          </cell>
        </row>
        <row r="218">
          <cell r="A218">
            <v>1000119284</v>
          </cell>
          <cell r="C218" t="str">
            <v>Ivan Jukić, Kristina Lukačić</v>
          </cell>
          <cell r="D218" t="str">
            <v>DiZzi MAT 5, radna bilježnica za sustavno rješavanje domaće zadaće za peti razred osnovne škole</v>
          </cell>
        </row>
        <row r="223">
          <cell r="A223">
            <v>1000119285</v>
          </cell>
          <cell r="C223" t="str">
            <v xml:space="preserve">Josipa Smrekar, Nataša Ostojić </v>
          </cell>
          <cell r="D223" t="str">
            <v>DiZzi MAT 6, radna bilježnica za sustavno rješavanje domaće zadaće za šesti razred osnovne škole</v>
          </cell>
        </row>
        <row r="228">
          <cell r="A228">
            <v>1000119286</v>
          </cell>
          <cell r="C228" t="str">
            <v xml:space="preserve">Tereza Pišković, Andrea Mikuš </v>
          </cell>
          <cell r="D228" t="str">
            <v>DiZzi MAT 7, radna bilježnica za sustavno rješavanje domaće zadaće za sedmi razred osnovne škole</v>
          </cell>
        </row>
        <row r="233">
          <cell r="A233">
            <v>1000119287</v>
          </cell>
          <cell r="C233" t="str">
            <v>Ivana Katalenac, Romana Sosa</v>
          </cell>
          <cell r="D233" t="str">
            <v>DiZzi MAT 8, radna bilježnica za sustavno rješavanje domaće zadaće za osmi razred osnovne škole</v>
          </cell>
        </row>
        <row r="239">
          <cell r="A239">
            <v>1000118589</v>
          </cell>
          <cell r="C239" t="str">
            <v>Biljana Agić, Sanja Grbeš, Dubravka Karakaš, Anamarija Kirac, Ana Lopac Groš, Jasenka Meštrović</v>
          </cell>
          <cell r="D239" t="str">
            <v>PRIRODA 6, radna bilježnica iz prirode za šesti razred osnovne škole s materijalima za istraživačku nastavu</v>
          </cell>
        </row>
        <row r="254">
          <cell r="A254">
            <v>1000118501</v>
          </cell>
          <cell r="C254" t="str">
            <v>Anita Gambiraža Knez, Šime Labor, Manuela Kujundžić</v>
          </cell>
          <cell r="D254" t="str">
            <v>VREMEPLOV 6, radna bilježnica iz povijesti u šestom razredu osnovne škole</v>
          </cell>
        </row>
        <row r="277">
          <cell r="A277">
            <v>1000118703</v>
          </cell>
          <cell r="D277" t="str">
            <v>LIKOVNA MAPA 5-6, mapa za peti i šesti razred osnovne škole</v>
          </cell>
        </row>
        <row r="280">
          <cell r="A280">
            <v>1000118704</v>
          </cell>
          <cell r="D280" t="str">
            <v xml:space="preserve">LIKOVNA MAPA 7-8, mapa za sedmi i osmi razred osnovne škole </v>
          </cell>
        </row>
        <row r="284">
          <cell r="A284">
            <v>1000118605</v>
          </cell>
          <cell r="C284" t="str">
            <v>Leon Zakanji, Tamara Valčić, Mato Šimunović, Darko Suman, Tome Kovačević, Ana Majić, Damir Ereš, Ivo Tkalec, Dragan Vlajinić</v>
          </cell>
          <cell r="D284" t="str">
            <v>TK 6, radni materijal za izvođenje vježbi i praktičnog rada iz tehničke kulture za šesti razred osnovne škole</v>
          </cell>
        </row>
        <row r="286">
          <cell r="A286">
            <v>1000118607</v>
          </cell>
          <cell r="C286" t="str">
            <v>Leon Zakanji, Dragan Vlajinić, Damir Čović, Krešimir Kenfelj, Alenka Šimić, Sanja Prodanović Trlin, Marijan Vinković</v>
          </cell>
          <cell r="D286" t="str">
            <v>TK 7, radni materijal za izvođenje vježbi i praktičnog rada iz tehničke kulture za sedmi razred osnovne škole</v>
          </cell>
        </row>
        <row r="288">
          <cell r="A288">
            <v>1000118609</v>
          </cell>
          <cell r="C288" t="str">
            <v>Damir Čović, Valentina Dijačić, Krešimir Kenfelj, Tome Kovačević, Sanja Prodanović Trlin, Darko Suman, Alenka Šimić, Ivica Šimić, Marijan Vinković, Dragan Vlainić</v>
          </cell>
          <cell r="D288" t="str">
            <v>TK 8, radni materijal za izvođenje vježbi i praktičnog rada iz tehničke kulture  za osmi razred osnovne škole</v>
          </cell>
        </row>
        <row r="292">
          <cell r="A292">
            <v>1000118615</v>
          </cell>
          <cell r="C292" t="str">
            <v>Danijela Takač, Sandra Ivković, Senada Tuhtan, Iva Petričević, Ivana Zakanji, Tanja Paris, Mijo Dropuljić</v>
          </cell>
          <cell r="D292" t="str">
            <v>FIZIKA 7, radna bilježnica i pribor za istraživačku nastavu fizike u sedmom razredu osnovne škole</v>
          </cell>
        </row>
        <row r="296">
          <cell r="A296">
            <v>1000119198</v>
          </cell>
          <cell r="C296" t="str">
            <v>Tamara Banović, Karmen Holenda, Sandra Lacić, Elvira Kovač-Andrić, Nikolina Štiglić</v>
          </cell>
          <cell r="D296" t="str">
            <v>KEMIJA 7, radna bilježnica iz kemije za sedmi razred osnovne škole s radnim listovima za istraživačku nastavu</v>
          </cell>
        </row>
        <row r="299">
          <cell r="A299">
            <v>1000118613</v>
          </cell>
          <cell r="C299" t="str">
            <v>Roko Vladušić, Sanda Šimičić, Miroslav Pernar</v>
          </cell>
          <cell r="D299" t="str">
            <v>KEMIJA 8, radna bilježnica iz kemije za osmi razred osnovne škole s radnim listovima za istraživačku nastavu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"/>
    </sheetNames>
    <sheetDataSet>
      <sheetData sheetId="0">
        <row r="20">
          <cell r="B20" t="str">
            <v>HRVATSKI JEZIK</v>
          </cell>
          <cell r="C20" t="str">
            <v>S. Kovač, M. Jukić, D. Zagorec</v>
          </cell>
          <cell r="D20" t="str">
            <v>Hrvatska krijesnica</v>
          </cell>
          <cell r="E20" t="str">
            <v>Radna bilježnica za jezik, komunikaciju i književnost u 5.raz.osnovne škole</v>
          </cell>
        </row>
        <row r="21">
          <cell r="B21" t="str">
            <v>HRVATSKI JEZIK</v>
          </cell>
          <cell r="C21" t="str">
            <v>S. Kovač, M. Jukić, D. Zagorec</v>
          </cell>
          <cell r="D21" t="str">
            <v>Hrvatska krijesnica</v>
          </cell>
          <cell r="E21" t="str">
            <v>Radna bilježnica za jezik, komunikaciju i književnost za 6.raz.osnovne škole</v>
          </cell>
        </row>
        <row r="22">
          <cell r="B22" t="str">
            <v>HRVATSKI JEZIK</v>
          </cell>
          <cell r="C22" t="str">
            <v>S. Kovač, M. Jukić, D. Zagorec</v>
          </cell>
          <cell r="D22" t="str">
            <v>Hrvatska krijesnica</v>
          </cell>
          <cell r="E22" t="str">
            <v>Radna bilježnica za jezik, komunikaciju i književnost u 7.raz.osnovne škole</v>
          </cell>
        </row>
        <row r="23">
          <cell r="B23" t="str">
            <v>HRVATSKI JEZIK</v>
          </cell>
          <cell r="C23" t="str">
            <v>S. Kovač, M. Jukić, D. Zagorec</v>
          </cell>
          <cell r="D23" t="str">
            <v>Hrvatska krijesnica</v>
          </cell>
          <cell r="E23" t="str">
            <v>Radna bilježnica za jezik, komunikaciju i književnost u 8.raz.osnovne škole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B51BB9-C2A4-4904-B4DE-AC76D47DAA1F}" name="Tablica1" displayName="Tablica1" ref="A2:D39" totalsRowShown="0">
  <autoFilter ref="A2:D39" xr:uid="{0FB51BB9-C2A4-4904-B4DE-AC76D47DAA1F}"/>
  <tableColumns count="4">
    <tableColumn id="1" xr3:uid="{59B5B683-F2F4-488E-9C7A-5158D2E34093}" name="ŠIFRA" dataDxfId="12"/>
    <tableColumn id="2" xr3:uid="{44EA3E85-FC82-4D71-85F8-DA4111660B36}" name="AUTOR I NASLOV" dataDxfId="11"/>
    <tableColumn id="3" xr3:uid="{F9E41132-9DFF-4FAE-9AA9-0A882B65097E}" name="PREDMET"/>
    <tableColumn id="4" xr3:uid="{7895468E-FFDC-437B-AE0E-23999DCCD6BE}" name="Vrsta proizvoda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578EA7A-9BDC-45E5-9566-6F00D1B29EC1}" name="Tablica4" displayName="Tablica4" ref="A2:C29" totalsRowShown="0" headerRowDxfId="7">
  <autoFilter ref="A2:C29" xr:uid="{4578EA7A-9BDC-45E5-9566-6F00D1B29EC1}"/>
  <tableColumns count="3">
    <tableColumn id="1" xr3:uid="{87F5039F-06AD-4115-BFCC-AF445E30355C}" name="ŠIFRA ARTIKLA" dataDxfId="10"/>
    <tableColumn id="2" xr3:uid="{F25826E7-87C3-40AB-B643-F0B74DF317F4}" name="AUTOR" dataDxfId="9"/>
    <tableColumn id="3" xr3:uid="{045196B9-4535-4B6A-A297-D4CBA3F7675E}" name="NASLOV" dataDxfId="8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BED9B6C-2969-4C59-94CA-A6EAC11986A2}" name="Tablica3" displayName="Tablica3" ref="A2:D34" totalsRowShown="0">
  <autoFilter ref="A2:D34" xr:uid="{BBED9B6C-2969-4C59-94CA-A6EAC11986A2}"/>
  <tableColumns count="4">
    <tableColumn id="1" xr3:uid="{FBA53CE8-01C4-4791-9088-1D15FD26F66E}" name="Šifra proizvoda"/>
    <tableColumn id="2" xr3:uid="{718365C2-AC8A-439C-81A3-B7BF3D10D4C1}" name="Naziv udžbenika"/>
    <tableColumn id="3" xr3:uid="{CBCA2D34-BD42-42F1-A398-76A0DF94DBCB}" name="Autori"/>
    <tableColumn id="4" xr3:uid="{95B790B2-03A4-4D01-AE8F-F361A69F838B}" name="Vrsta izdanja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B537ED0-1C46-48F4-9D8E-81755343AE3B}" name="Tablica5" displayName="Tablica5" ref="A2:D6" totalsRowShown="0">
  <autoFilter ref="A2:D6" xr:uid="{9B537ED0-1C46-48F4-9D8E-81755343AE3B}"/>
  <tableColumns count="4">
    <tableColumn id="1" xr3:uid="{80FCB3A3-8C8A-47CF-93DC-78A95BDBE162}" name="PREDMET">
      <calculatedColumnFormula>[4]List1!B20</calculatedColumnFormula>
    </tableColumn>
    <tableColumn id="2" xr3:uid="{CE51377C-3B0B-4970-BF08-9E7E7B5AC242}" name="AUTOR">
      <calculatedColumnFormula>[4]List1!C20</calculatedColumnFormula>
    </tableColumn>
    <tableColumn id="3" xr3:uid="{B2CB0D04-664D-44E2-BB8B-B7AAC23F6DEE}" name="NASLOV">
      <calculatedColumnFormula>[4]List1!D20</calculatedColumnFormula>
    </tableColumn>
    <tableColumn id="4" xr3:uid="{A0EBEFCD-E2D1-45FB-9793-E18ADFD0572F}" name="VRSTA IZDANJA">
      <calculatedColumnFormula>[4]List1!E20</calculatedColumnFormula>
    </tableColumn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DD9F275-BEDC-41B3-B81A-128D050F0C39}" name="Tablica6" displayName="Tablica6" ref="A2:D4" totalsRowShown="0" headerRowDxfId="5">
  <autoFilter ref="A2:D4" xr:uid="{7DD9F275-BEDC-41B3-B81A-128D050F0C39}"/>
  <tableColumns count="4">
    <tableColumn id="1" xr3:uid="{93A17621-C76D-4E53-813D-786CAF4B320D}" name="PREDMET" dataDxfId="6"/>
    <tableColumn id="2" xr3:uid="{D0BA6B1E-DE91-41E9-A650-40637A9AB9A6}" name="AUTORI"/>
    <tableColumn id="3" xr3:uid="{C273250E-DFA6-4210-BD72-FE3171079A8C}" name="NASLOV"/>
    <tableColumn id="4" xr3:uid="{68ED81EC-2F8E-4BC4-A21F-74FFE8B6FEE2}" name="VRSTA IZDANJA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9D02543-E2D6-49DC-91B5-E1F343B7256D}" name="Tablica7" displayName="Tablica7" ref="A2:E8" totalsRowShown="0" headerRowDxfId="0">
  <autoFilter ref="A2:E8" xr:uid="{B9D02543-E2D6-49DC-91B5-E1F343B7256D}"/>
  <tableColumns count="5">
    <tableColumn id="1" xr3:uid="{76C94B99-4D4A-4288-94BB-DBAA52ED0E94}" name="RAZRED" dataDxfId="4"/>
    <tableColumn id="2" xr3:uid="{60FCBDBC-3D3E-4DDB-A953-EE09A316BB2E}" name="PREDMET" dataDxfId="3"/>
    <tableColumn id="3" xr3:uid="{7D970710-F344-425D-AB68-D8E5FA4B91A6}" name="AUTOR" dataDxfId="2"/>
    <tableColumn id="4" xr3:uid="{B17C3B5C-CA3D-4C2F-ACEA-F16FA57E6F5F}" name="NASLOV" dataDxfId="1"/>
    <tableColumn id="5" xr3:uid="{7BD3972A-CCC6-4FB0-9A56-275EC1D61FC2}" name="VRSTA IZDANJA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80285-AE83-4433-AC49-7C33D81730FE}">
  <dimension ref="A2:D39"/>
  <sheetViews>
    <sheetView workbookViewId="0">
      <selection activeCell="C10" sqref="C10"/>
    </sheetView>
  </sheetViews>
  <sheetFormatPr defaultRowHeight="14.4" x14ac:dyDescent="0.3"/>
  <cols>
    <col min="2" max="2" width="166.109375" customWidth="1"/>
    <col min="3" max="3" width="15.88671875" customWidth="1"/>
    <col min="4" max="4" width="18.21875" customWidth="1"/>
    <col min="5" max="5" width="9.44140625" customWidth="1"/>
  </cols>
  <sheetData>
    <row r="2" spans="1:4" x14ac:dyDescent="0.3">
      <c r="A2" t="s">
        <v>3</v>
      </c>
      <c r="B2" t="s">
        <v>4</v>
      </c>
      <c r="C2" t="s">
        <v>5</v>
      </c>
      <c r="D2" t="s">
        <v>6</v>
      </c>
    </row>
    <row r="3" spans="1:4" x14ac:dyDescent="0.3">
      <c r="A3" s="1" t="str">
        <f>'[1]NARUDŽBENICA 2025 26 - bez udž'!J17</f>
        <v>013534</v>
      </c>
      <c r="B3" s="1" t="str">
        <f>'[1]NARUDŽBENICA 2025 26 - bez udž'!K17</f>
        <v>Biserka Džeba, Vlasta Živković: DIP IN 1, radna bilježnica za engleski jezik u prvom razredu osnovne škole, prva godina učenja, prvi strani jezik</v>
      </c>
      <c r="C3" t="str">
        <f>'[1]NARUDŽBENICA 2025 26 - bez udž'!D17</f>
        <v>ENGLESKI JEZIK</v>
      </c>
      <c r="D3" t="str">
        <f>'[1]NARUDŽBENICA 2025 26 - bez udž'!E17</f>
        <v>RADNA BILJEŽNICA</v>
      </c>
    </row>
    <row r="4" spans="1:4" x14ac:dyDescent="0.3">
      <c r="A4" s="1" t="str">
        <f>'[1]NARUDŽBENICA 2025 26 - bez udž'!J52</f>
        <v>013872</v>
      </c>
      <c r="B4" s="1" t="str">
        <f>'[1]NARUDŽBENICA 2025 26 - bez udž'!K52</f>
        <v>Josipa Blagus, Marijana Šundov: E-SVIJET 1, radna bilježnica informatike u prvom razredu osnovne škole</v>
      </c>
      <c r="C4" t="str">
        <f>'[1]NARUDŽBENICA 2025 26 - bez udž'!D52</f>
        <v>INFORMATIKA</v>
      </c>
      <c r="D4" t="str">
        <f>'[1]NARUDŽBENICA 2025 26 - bez udž'!E52</f>
        <v>RADNA BILJEŽNICA</v>
      </c>
    </row>
    <row r="5" spans="1:4" x14ac:dyDescent="0.3">
      <c r="A5" s="1" t="str">
        <f>'[1]NARUDŽBENICA 2025 26 - bez udž'!J55</f>
        <v>090487</v>
      </c>
      <c r="B5" s="1" t="str">
        <f>'[1]NARUDŽBENICA 2025 26 - bez udž'!K55</f>
        <v>LIKOVNA KUTIJA, likovni pribor</v>
      </c>
      <c r="C5" t="str">
        <f>'[1]NARUDŽBENICA 2025 26 - bez udž'!D55</f>
        <v>LIKOVNA KULTURA</v>
      </c>
      <c r="D5" t="str">
        <f>'[1]NARUDŽBENICA 2025 26 - bez udž'!E55</f>
        <v>LIKOVNA KUTIJA</v>
      </c>
    </row>
    <row r="6" spans="1:4" x14ac:dyDescent="0.3">
      <c r="A6" s="1" t="str">
        <f>'[1]NARUDŽBENICA 2025 26 - bez udž'!J72</f>
        <v>013536</v>
      </c>
      <c r="B6" s="1" t="str">
        <f>'[1]NARUDŽBENICA 2025 26 - bez udž'!K72</f>
        <v>Biserka Džeba, Maja Mardešić: DIP IN 2, radna bilježnica za engleski jezik u drugom razredu osnovne škole,druga godina učenja, prvi strani jezik</v>
      </c>
      <c r="C6" t="str">
        <f>'[1]NARUDŽBENICA 2025 26 - bez udž'!D72</f>
        <v>ENGLESKI JEZIK</v>
      </c>
      <c r="D6" t="str">
        <f>'[1]NARUDŽBENICA 2025 26 - bez udž'!E72</f>
        <v>RADNA BILJEŽNICA</v>
      </c>
    </row>
    <row r="7" spans="1:4" x14ac:dyDescent="0.3">
      <c r="A7" s="1" t="str">
        <f>'[1]NARUDŽBENICA 2025 26 - bez udž'!J105</f>
        <v>013873</v>
      </c>
      <c r="B7" s="1" t="str">
        <f>'[1]NARUDŽBENICA 2025 26 - bez udž'!K105</f>
        <v>Josipa Blagus, Marijana Šundov, Ana Budojević: E-SVIJET 2, radna bilježnica informatike u drugom razredu osnovne škole</v>
      </c>
      <c r="C7" t="str">
        <f>'[1]NARUDŽBENICA 2025 26 - bez udž'!D105</f>
        <v>INFORMATIKA</v>
      </c>
      <c r="D7" t="str">
        <f>'[1]NARUDŽBENICA 2025 26 - bez udž'!E105</f>
        <v>RADNA BILJEŽNICA</v>
      </c>
    </row>
    <row r="8" spans="1:4" x14ac:dyDescent="0.3">
      <c r="A8" s="1" t="str">
        <f>'[1]NARUDŽBENICA 2025 26 - bez udž'!J110</f>
        <v>090487</v>
      </c>
      <c r="B8" s="1" t="str">
        <f>'[1]NARUDŽBENICA 2025 26 - bez udž'!K110</f>
        <v>LIKOVNA KUTIJA, likovni pribor</v>
      </c>
      <c r="C8" t="str">
        <f>'[1]NARUDŽBENICA 2025 26 - bez udž'!D110</f>
        <v>LIKOVNA KULTURA</v>
      </c>
      <c r="D8" t="str">
        <f>'[1]NARUDŽBENICA 2025 26 - bez udž'!E110</f>
        <v>LIKOVNA KUTIJA</v>
      </c>
    </row>
    <row r="9" spans="1:4" x14ac:dyDescent="0.3">
      <c r="A9" s="1" t="str">
        <f>'[1]NARUDŽBENICA 2025 26 - bez udž'!J127</f>
        <v>014028</v>
      </c>
      <c r="B9" s="1" t="str">
        <f>'[1]NARUDŽBENICA 2025 26 - bez udž'!K127</f>
        <v>Kolinda Gabrilo, Klaudija Kalauz, Marica Petrović, Slavica Šimić Čolić: DIP IN 3, radna bilježnica za pomoć u učenju engleskog jezika u trećem razredu osnovne škole, treća godina učenja, prvi strani jezik</v>
      </c>
      <c r="C9" t="str">
        <f>'[1]NARUDŽBENICA 2025 26 - bez udž'!D127</f>
        <v>ENGLESKI JEZIK</v>
      </c>
      <c r="D9" t="str">
        <f>'[1]NARUDŽBENICA 2025 26 - bez udž'!E127</f>
        <v>RADNA BILJEŽNICA</v>
      </c>
    </row>
    <row r="10" spans="1:4" x14ac:dyDescent="0.3">
      <c r="A10" s="1" t="str">
        <f>'[1]NARUDŽBENICA 2025 26 - bez udž'!J161</f>
        <v>013917</v>
      </c>
      <c r="B10" s="1" t="str">
        <f>'[1]NARUDŽBENICA 2025 26 - bez udž'!K161</f>
        <v>Josipa Blagus, Marijana Šundov, Ana Budojević: E-SVIJET 3, radna bilježnica informatike u trećem razredu osnovne škole</v>
      </c>
      <c r="C10" t="str">
        <f>'[1]NARUDŽBENICA 2025 26 - bez udž'!D161</f>
        <v>INFORMATIKA</v>
      </c>
      <c r="D10" t="str">
        <f>'[1]NARUDŽBENICA 2025 26 - bez udž'!E161</f>
        <v>RADNA BILJEŽNICA</v>
      </c>
    </row>
    <row r="11" spans="1:4" x14ac:dyDescent="0.3">
      <c r="A11" s="1" t="str">
        <f>'[1]NARUDŽBENICA 2025 26 - bez udž'!J166</f>
        <v>090487</v>
      </c>
      <c r="B11" s="1" t="str">
        <f>'[1]NARUDŽBENICA 2025 26 - bez udž'!K166</f>
        <v>LIKOVNA KUTIJA, likovni pribor</v>
      </c>
      <c r="C11" t="str">
        <f>'[1]NARUDŽBENICA 2025 26 - bez udž'!D166</f>
        <v>LIKOVNA KULTURA</v>
      </c>
      <c r="D11" t="str">
        <f>'[1]NARUDŽBENICA 2025 26 - bez udž'!E166</f>
        <v>LIKOVNA KUTIJA</v>
      </c>
    </row>
    <row r="12" spans="1:4" x14ac:dyDescent="0.3">
      <c r="A12" s="1" t="str">
        <f>'[1]NARUDŽBENICA 2025 26 - bez udž'!J182</f>
        <v>013540</v>
      </c>
      <c r="B12" s="1" t="str">
        <f>'[1]NARUDŽBENICA 2025 26 - bez udž'!K182</f>
        <v>Suzana Ban, Dubravka Blažić: DIP IN 4, radna bilježnica za engleski jezik u četvrtom razredu osnovne škole, četvrta godina učenja, prvi strani jezik</v>
      </c>
      <c r="C12" t="str">
        <f>'[1]NARUDŽBENICA 2025 26 - bez udž'!D182</f>
        <v>ENGLESKI JEZIK</v>
      </c>
      <c r="D12" t="str">
        <f>'[1]NARUDŽBENICA 2025 26 - bez udž'!E182</f>
        <v>RADNA BILJEŽNICA</v>
      </c>
    </row>
    <row r="13" spans="1:4" x14ac:dyDescent="0.3">
      <c r="A13" s="1" t="str">
        <f>'[1]NARUDŽBENICA 2025 26 - bez udž'!J197</f>
        <v>013742</v>
      </c>
      <c r="B13" s="1" t="str">
        <f>'[1]NARUDŽBENICA 2025 26 - bez udž'!K197</f>
        <v>Dubravka Novak, Silvia Venchiarutti: PAROLANDIA 1, trening jezičnih vještina iz talijanskog jezika u četvrtom razredu osnovne škole</v>
      </c>
      <c r="C13" t="str">
        <f>'[1]NARUDŽBENICA 2025 26 - bez udž'!D197</f>
        <v>TALIJANSKI JEZIK</v>
      </c>
      <c r="D13" t="str">
        <f>'[1]NARUDŽBENICA 2025 26 - bez udž'!E197</f>
        <v>RADNA BILJEŽNICA</v>
      </c>
    </row>
    <row r="14" spans="1:4" x14ac:dyDescent="0.3">
      <c r="A14" s="1" t="str">
        <f>'[1]NARUDŽBENICA 2025 26 - bez udž'!J221</f>
        <v>013918</v>
      </c>
      <c r="B14" s="1" t="str">
        <f>'[1]NARUDŽBENICA 2025 26 - bez udž'!K221</f>
        <v>Josipa Blagus, Nataša Ljubić Klemše, Ivana Ružić, Mario Stančić: E-SVIJET 4, radna bilježnica informatike u četvrtom razredu osnovne škole</v>
      </c>
      <c r="C14" t="str">
        <f>'[1]NARUDŽBENICA 2025 26 - bez udž'!D221</f>
        <v>INFORMATIKA</v>
      </c>
      <c r="D14" t="str">
        <f>'[1]NARUDŽBENICA 2025 26 - bez udž'!E221</f>
        <v>RADNA BILJEŽNICA</v>
      </c>
    </row>
    <row r="15" spans="1:4" x14ac:dyDescent="0.3">
      <c r="A15" s="1" t="str">
        <f>'[1]NARUDŽBENICA 2025 26 - bez udž'!J249</f>
        <v>013461</v>
      </c>
      <c r="B15" s="1" t="str">
        <f>'[1]NARUDŽBENICA 2025 26 - bez udž'!K249</f>
        <v>Dora Božanić Malić, Olinka Breka, Ivana Marinić, Ana Posnjak: FOOTSTEPS 1, radna bilježnica za engleski jezik u petom razredu osnovne škole, peta godina učenja, prvi strani jezik</v>
      </c>
      <c r="C15" t="str">
        <f>'[1]NARUDŽBENICA 2025 26 - bez udž'!D249</f>
        <v>ENGLESKI JEZIK</v>
      </c>
      <c r="D15" t="str">
        <f>'[1]NARUDŽBENICA 2025 26 - bez udž'!E249</f>
        <v>RADNA BILJEŽNICA</v>
      </c>
    </row>
    <row r="16" spans="1:4" x14ac:dyDescent="0.3">
      <c r="A16" s="1" t="str">
        <f>'[1]NARUDŽBENICA 2025 26 - bez udž'!J250</f>
        <v>014032</v>
      </c>
      <c r="B16" s="1" t="str">
        <f>'[1]NARUDŽBENICA 2025 26 - bez udž'!K250</f>
        <v>Karolina De Vrgna: FOOTSTEPS 1, radna bilježnica za pomoć u učenju engleskog jezika u petom razredu osnovne škole, peta godina učenja, prvi strani jezik</v>
      </c>
      <c r="C16" t="str">
        <f>'[1]NARUDŽBENICA 2025 26 - bez udž'!D250</f>
        <v>ENGLESKI JEZIK</v>
      </c>
      <c r="D16" t="str">
        <f>'[1]NARUDŽBENICA 2025 26 - bez udž'!E250</f>
        <v>RADNA BILJEŽNICA</v>
      </c>
    </row>
    <row r="17" spans="1:4" x14ac:dyDescent="0.3">
      <c r="A17" s="1" t="str">
        <f>'[1]NARUDŽBENICA 2025 26 - bez udž'!J261</f>
        <v>013842</v>
      </c>
      <c r="B17" s="1" t="str">
        <f>'[1]NARUDŽBENICA 2025 26 - bez udž'!K261</f>
        <v>Nina Karković, Andreja Mrkonjić: RAGAZZINI.IT 2, radna bilježnica za talijanski jezik u petom razredu osnovne škole, 2. godina učenja</v>
      </c>
      <c r="C17" t="str">
        <f>'[1]NARUDŽBENICA 2025 26 - bez udž'!D261</f>
        <v>TALIJANSKI JEZIK</v>
      </c>
      <c r="D17" t="str">
        <f>'[1]NARUDŽBENICA 2025 26 - bez udž'!E261</f>
        <v>RADNA BILJEŽNICA</v>
      </c>
    </row>
    <row r="18" spans="1:4" x14ac:dyDescent="0.3">
      <c r="A18" s="1" t="str">
        <f>'[1]NARUDŽBENICA 2025 26 - bez udž'!J271</f>
        <v>013851</v>
      </c>
      <c r="B18" s="1" t="str">
        <f>'[1]NARUDŽBENICA 2025 26 - bez udž'!K271</f>
        <v>GEOGRAFSKI ATLAS ZA OSNOVNU ŠKOLU</v>
      </c>
      <c r="C18" t="str">
        <f>'[1]NARUDŽBENICA 2025 26 - bez udž'!D271</f>
        <v>GEOGRAFIJA</v>
      </c>
      <c r="D18" t="str">
        <f>'[1]NARUDŽBENICA 2025 26 - bez udž'!E271</f>
        <v>ATLAS</v>
      </c>
    </row>
    <row r="19" spans="1:4" x14ac:dyDescent="0.3">
      <c r="A19" s="1" t="str">
        <f>'[1]NARUDŽBENICA 2025 26 - bez udž'!J284</f>
        <v>013863</v>
      </c>
      <c r="B19" s="1" t="str">
        <f>'[1]NARUDŽBENICA 2025 26 - bez udž'!K284</f>
        <v>Magdalena Babić, Nikolina Bubica, Stanko Leko, Zoran Dimovski, Mario Stančić, Ivana Ružić, Nikola Mihočka, Branko Vejnović: #mojportal5, radna bilježnica za informatiku u petom razredu osnovne škole</v>
      </c>
      <c r="C19" t="str">
        <f>'[1]NARUDŽBENICA 2025 26 - bez udž'!D284</f>
        <v>INFORMATIKA</v>
      </c>
      <c r="D19" t="str">
        <f>'[1]NARUDŽBENICA 2025 26 - bez udž'!E284</f>
        <v>RADNA BILJEŽNICA</v>
      </c>
    </row>
    <row r="20" spans="1:4" x14ac:dyDescent="0.3">
      <c r="A20" s="1" t="str">
        <f>'[1]NARUDŽBENICA 2025 26 - bez udž'!J299</f>
        <v>013544</v>
      </c>
      <c r="B20" s="1" t="str">
        <f>'[1]NARUDŽBENICA 2025 26 - bez udž'!K299</f>
        <v>Maja Mardešić: DIP IN 6, radna bilježnica za engleski jezik u šestom razredu osnovne škole, šesta godina učenja, prvi strani jezik</v>
      </c>
      <c r="C20" t="str">
        <f>'[1]NARUDŽBENICA 2025 26 - bez udž'!D299</f>
        <v>ENGLESKI JEZIK</v>
      </c>
      <c r="D20" t="str">
        <f>'[1]NARUDŽBENICA 2025 26 - bez udž'!E299</f>
        <v>RADNA BILJEŽNICA</v>
      </c>
    </row>
    <row r="21" spans="1:4" x14ac:dyDescent="0.3">
      <c r="A21" s="1" t="str">
        <f>'[1]NARUDŽBENICA 2025 26 - bez udž'!J300</f>
        <v>014030</v>
      </c>
      <c r="B21" s="1" t="str">
        <f>'[1]NARUDŽBENICA 2025 26 - bez udž'!K300</f>
        <v>Zvonka Ivković, Suzana Prnjat, Gordana Grgić: DIP IN 6, radna bilježnica za pomoć u učenju engleskog jezika u šestom razredu osnovne škole, šesta godina učenja, prvi strani jezik</v>
      </c>
      <c r="C21" t="str">
        <f>'[1]NARUDŽBENICA 2025 26 - bez udž'!D300</f>
        <v>ENGLESKI JEZIK</v>
      </c>
      <c r="D21" t="str">
        <f>'[1]NARUDŽBENICA 2025 26 - bez udž'!E300</f>
        <v>RADNA BILJEŽNICA</v>
      </c>
    </row>
    <row r="22" spans="1:4" x14ac:dyDescent="0.3">
      <c r="A22" s="1" t="str">
        <f>'[1]NARUDŽBENICA 2025 26 - bez udž'!J311</f>
        <v>013844</v>
      </c>
      <c r="B22" s="1" t="str">
        <f>'[1]NARUDŽBENICA 2025 26 - bez udž'!K311</f>
        <v>Nina Karković, Andreja Mrkonjić: RAGAZZINI.IT 3, radna bilježnica za talijanski jezik u šestom razredu osnovne škole, 3. godina učenja</v>
      </c>
      <c r="C22" t="str">
        <f>'[1]NARUDŽBENICA 2025 26 - bez udž'!D311</f>
        <v>TALIJANSKI JEZIK</v>
      </c>
      <c r="D22" t="str">
        <f>'[1]NARUDŽBENICA 2025 26 - bez udž'!E311</f>
        <v>RADNA BILJEŽNICA</v>
      </c>
    </row>
    <row r="23" spans="1:4" x14ac:dyDescent="0.3">
      <c r="A23" s="1" t="str">
        <f>'[1]NARUDŽBENICA 2025 26 - bez udž'!J318</f>
        <v>013810</v>
      </c>
      <c r="B23" s="1" t="str">
        <f>'[1]NARUDŽBENICA 2025 26 - bez udž'!K318</f>
        <v>Danijel Orešić, Igor Tišma, Ružica Vuk, Alenka Bujan, Predrag Kralj: GEA 2, radna bilježnica za geografiju u šestom razredu osnovne škole</v>
      </c>
      <c r="C23" t="str">
        <f>'[1]NARUDŽBENICA 2025 26 - bez udž'!D318</f>
        <v>GEOGRAFIJA</v>
      </c>
      <c r="D23" t="str">
        <f>'[1]NARUDŽBENICA 2025 26 - bez udž'!E318</f>
        <v>RADNA BILJEŽNICA</v>
      </c>
    </row>
    <row r="24" spans="1:4" x14ac:dyDescent="0.3">
      <c r="A24" s="1" t="str">
        <f>'[1]NARUDŽBENICA 2025 26 - bez udž'!J320</f>
        <v>013930</v>
      </c>
      <c r="B24" s="1" t="str">
        <f>'[1]NARUDŽBENICA 2025 26 - bez udž'!K320</f>
        <v>Zrinka Jagodar: GEA 2, radna bilježnica za pomoć u učenju geografije u šestom razredu osnovne škole</v>
      </c>
      <c r="C24" t="str">
        <f>'[1]NARUDŽBENICA 2025 26 - bez udž'!D320</f>
        <v>GEOGRAFIJA</v>
      </c>
      <c r="D24" t="str">
        <f>'[1]NARUDŽBENICA 2025 26 - bez udž'!E320</f>
        <v>RADNA BILJEŽNICA</v>
      </c>
    </row>
    <row r="25" spans="1:4" x14ac:dyDescent="0.3">
      <c r="A25" s="1" t="str">
        <f>'[1]NARUDŽBENICA 2025 26 - bez udž'!J333</f>
        <v>013914</v>
      </c>
      <c r="B25" s="1" t="str">
        <f>'[1]NARUDŽBENICA 2025 26 - bez udž'!K333</f>
        <v>Magdalena Babić, Nikolina Bubica, Stanko Leko, Zoran Dimovski, Mario Stančić, Ivana Ružić, Nikola Mihočka, Branko Vejnović: #MOJPORTAL6, radna bilježnica za informatiku u šestom razredu osnovne škole</v>
      </c>
      <c r="C25" t="str">
        <f>'[1]NARUDŽBENICA 2025 26 - bez udž'!D333</f>
        <v>INFORMATIKA</v>
      </c>
      <c r="D25" t="str">
        <f>'[1]NARUDŽBENICA 2025 26 - bez udž'!E333</f>
        <v>RADNA BILJEŽNICA</v>
      </c>
    </row>
    <row r="26" spans="1:4" x14ac:dyDescent="0.3">
      <c r="A26" s="1" t="str">
        <f>'[1]NARUDŽBENICA 2025 26 - bez udž'!J334</f>
        <v>014055</v>
      </c>
      <c r="B26" s="1" t="str">
        <f>'[1]NARUDŽBENICA 2025 26 - bez udž'!K334</f>
        <v>Andrea Pavić, Kristina Drezgić, Ana Budojević: #MOJPORTAL6, radna bilježnica za pomoć u učenju informatike u šestom razredu</v>
      </c>
      <c r="C26" t="str">
        <f>'[1]NARUDŽBENICA 2025 26 - bez udž'!D334</f>
        <v>INFORMATIKA</v>
      </c>
      <c r="D26" t="str">
        <f>'[1]NARUDŽBENICA 2025 26 - bez udž'!E334</f>
        <v>RADNA BILJEŽNICA</v>
      </c>
    </row>
    <row r="27" spans="1:4" x14ac:dyDescent="0.3">
      <c r="A27" s="1" t="str">
        <f>'[1]NARUDŽBENICA 2025 26 - bez udž'!J348</f>
        <v>013546</v>
      </c>
      <c r="B27" s="1" t="str">
        <f>'[1]NARUDŽBENICA 2025 26 - bez udž'!K348</f>
        <v>Višnja Anić, Božica Pavlinek: DIP IN 7, radna bilježnica za engleski jezik u sedmom razredu osnovne škole, sedma godina učenja, prvi strani jezik</v>
      </c>
      <c r="C27" t="str">
        <f>'[1]NARUDŽBENICA 2025 26 - bez udž'!D348</f>
        <v>ENGLESKI JEZIK</v>
      </c>
      <c r="D27" t="str">
        <f>'[1]NARUDŽBENICA 2025 26 - bez udž'!E348</f>
        <v>RADNA BILJEŽNICA</v>
      </c>
    </row>
    <row r="28" spans="1:4" x14ac:dyDescent="0.3">
      <c r="A28" s="1" t="str">
        <f>'[1]NARUDŽBENICA 2025 26 - bez udž'!J349</f>
        <v>014031</v>
      </c>
      <c r="B28" s="1" t="str">
        <f>'[1]NARUDŽBENICA 2025 26 - bez udž'!K349</f>
        <v>Agata Milčić, Ivančica Puškarić, Sanja Salaj, Gorana Simić Vinski: DIP IN 7, radna bilježnica za pomoć u učenju engleskog jezika u sedmom razredu osnovne škole, sedma godina učenja, prvi strani jezik</v>
      </c>
      <c r="C28" t="str">
        <f>'[1]NARUDŽBENICA 2025 26 - bez udž'!D349</f>
        <v>ENGLESKI JEZIK</v>
      </c>
      <c r="D28" t="str">
        <f>'[1]NARUDŽBENICA 2025 26 - bez udž'!E349</f>
        <v>RADNA BILJEŽNICA</v>
      </c>
    </row>
    <row r="29" spans="1:4" x14ac:dyDescent="0.3">
      <c r="A29" s="1" t="str">
        <f>'[1]NARUDŽBENICA 2025 26 - bez udž'!J361</f>
        <v>013891</v>
      </c>
      <c r="B29" s="1" t="str">
        <f>'[1]NARUDŽBENICA 2025 26 - bez udž'!K361</f>
        <v>Nina Karković, Andreja Mrkonjić: RAGAZZINI.IT 4, radna bilježnica za talijanski jezik u sedmom razredu osnovne škole, 4. godina učenja</v>
      </c>
      <c r="C29" t="str">
        <f>'[1]NARUDŽBENICA 2025 26 - bez udž'!D361</f>
        <v>TALIJANSKI JEZIK</v>
      </c>
      <c r="D29" t="str">
        <f>'[1]NARUDŽBENICA 2025 26 - bez udž'!E361</f>
        <v>RADNA BILJEŽNICA</v>
      </c>
    </row>
    <row r="30" spans="1:4" x14ac:dyDescent="0.3">
      <c r="A30" s="1" t="str">
        <f>'[1]NARUDŽBENICA 2025 26 - bez udž'!J362</f>
        <v>013951</v>
      </c>
      <c r="B30" s="1" t="str">
        <f>'[1]NARUDŽBENICA 2025 26 - bez udž'!K362</f>
        <v>Dubravka Novak, Silvia Venchiarutti: PAROLANDIA 4, trening jezičnih vještina iz talijanskog jezika u sedmom razredu osnovne škole, 4. i 7. godina učenja</v>
      </c>
      <c r="C30" t="str">
        <f>'[1]NARUDŽBENICA 2025 26 - bez udž'!D362</f>
        <v>TALIJANSKI JEZIK</v>
      </c>
      <c r="D30" t="str">
        <f>'[1]NARUDŽBENICA 2025 26 - bez udž'!E362</f>
        <v>RADNA BILJEŽNICA</v>
      </c>
    </row>
    <row r="31" spans="1:4" x14ac:dyDescent="0.3">
      <c r="A31" s="1" t="str">
        <f>'[1]NARUDŽBENICA 2025 26 - bez udž'!J398</f>
        <v>013916</v>
      </c>
      <c r="B31" s="1" t="str">
        <f>'[1]NARUDŽBENICA 2025 26 - bez udž'!K398</f>
        <v>Magdalena Babić, Nikolina Bubica, Stanko Leko, Zoran Dimovski, Mario Stančić, Ivana Ružić, Nikola Mihočka, Branko Vejnović: #MOJPORTAL7, radna bilježnica za informatiku u sedmom razredu osnovne škole</v>
      </c>
      <c r="C31" t="str">
        <f>'[1]NARUDŽBENICA 2025 26 - bez udž'!D398</f>
        <v>INFORMATIKA</v>
      </c>
      <c r="D31" t="str">
        <f>'[1]NARUDŽBENICA 2025 26 - bez udž'!E398</f>
        <v>RADNA BILJEŽNICA</v>
      </c>
    </row>
    <row r="32" spans="1:4" x14ac:dyDescent="0.3">
      <c r="A32" s="1" t="str">
        <f>'[1]NARUDŽBENICA 2025 26 - bez udž'!J412</f>
        <v>013548</v>
      </c>
      <c r="B32" s="1" t="str">
        <f>'[1]NARUDŽBENICA 2025 26 - bez udž'!K412</f>
        <v>Olinka Breka: DIP IN 8, radna bilježnica za engleski jezik u osmom razredu osnovne škole, osma godina učenja, prvi strani jezik</v>
      </c>
      <c r="C32" t="str">
        <f>'[1]NARUDŽBENICA 2025 26 - bez udž'!D412</f>
        <v>ENGLESKI JEZIK</v>
      </c>
      <c r="D32" t="str">
        <f>'[1]NARUDŽBENICA 2025 26 - bez udž'!E412</f>
        <v>RADNA BILJEŽNICA</v>
      </c>
    </row>
    <row r="33" spans="1:4" x14ac:dyDescent="0.3">
      <c r="A33" s="1" t="str">
        <f>'[1]NARUDŽBENICA 2025 26 - bez udž'!J413</f>
        <v>014153</v>
      </c>
      <c r="B33" s="1" t="str">
        <f>'[1]NARUDŽBENICA 2025 26 - bez udž'!K413</f>
        <v>Suzana Anić Antić, Željka Jakušić Čejka, Dajana Vukadin, Iva Palčić Strčić: DIP IN 8, radna bilježnica za pomoć u učenju engleskog jezika u osmom razredu osnovne škole, osma godina učenja, prvi strani jezik</v>
      </c>
      <c r="C33" t="str">
        <f>'[1]NARUDŽBENICA 2025 26 - bez udž'!D413</f>
        <v>ENGLESKI JEZIK</v>
      </c>
      <c r="D33" t="str">
        <f>'[1]NARUDŽBENICA 2025 26 - bez udž'!E413</f>
        <v>RADNA BILJEŽNICA</v>
      </c>
    </row>
    <row r="34" spans="1:4" x14ac:dyDescent="0.3">
      <c r="A34" s="1" t="str">
        <f>'[1]NARUDŽBENICA 2025 26 - bez udž'!J425</f>
        <v>013952</v>
      </c>
      <c r="B34" s="1" t="str">
        <f>'[1]NARUDŽBENICA 2025 26 - bez udž'!K425</f>
        <v>Dubravka Novak, Silvia Venchiarutti: PAROLANDIA 5, trening jezičnih vještina iz talijanskog jezika u osmom razredu osnovne škole, 5. i 8. godina učenja</v>
      </c>
      <c r="C34" t="str">
        <f>'[1]NARUDŽBENICA 2025 26 - bez udž'!D425</f>
        <v>TALIJANSKI JEZIK</v>
      </c>
      <c r="D34" t="str">
        <f>'[1]NARUDŽBENICA 2025 26 - bez udž'!E425</f>
        <v>RADNA BILJEŽNICA</v>
      </c>
    </row>
    <row r="35" spans="1:4" x14ac:dyDescent="0.3">
      <c r="A35" s="1" t="str">
        <f>'[1]NARUDŽBENICA 2025 26 - bez udž'!J427</f>
        <v>013959</v>
      </c>
      <c r="B35" s="1" t="str">
        <f>'[1]NARUDŽBENICA 2025 26 - bez udž'!K427</f>
        <v>Krešimir Erdelja, Igor Stojaković: KLIO 8, radna bilježnica za povijest u osmom razredu osnovne škole</v>
      </c>
      <c r="C35" t="str">
        <f>'[1]NARUDŽBENICA 2025 26 - bez udž'!D427</f>
        <v>POVIJEST</v>
      </c>
      <c r="D35" t="str">
        <f>'[1]NARUDŽBENICA 2025 26 - bez udž'!E427</f>
        <v>RADNA BILJEŽNICA</v>
      </c>
    </row>
    <row r="36" spans="1:4" x14ac:dyDescent="0.3">
      <c r="A36" s="1" t="str">
        <f>'[1]NARUDŽBENICA 2025 26 - bez udž'!J428</f>
        <v>013956</v>
      </c>
      <c r="B36" s="1" t="str">
        <f>'[1]NARUDŽBENICA 2025 26 - bez udž'!K428</f>
        <v>Ana Hinić: KLIO 8, radna bilježnica za pomoć u učenju povijesti u osmom razredu osnovne škole</v>
      </c>
      <c r="C36" t="str">
        <f>'[1]NARUDŽBENICA 2025 26 - bez udž'!D428</f>
        <v>POVIJEST</v>
      </c>
      <c r="D36" t="str">
        <f>'[1]NARUDŽBENICA 2025 26 - bez udž'!E428</f>
        <v>RADNA BILJEŽNICA</v>
      </c>
    </row>
    <row r="37" spans="1:4" x14ac:dyDescent="0.3">
      <c r="A37" s="1" t="str">
        <f>'[1]NARUDŽBENICA 2025 26 - bez udž'!J431</f>
        <v>014158</v>
      </c>
      <c r="B37" s="1" t="str">
        <f>'[1]NARUDŽBENICA 2025 26 - bez udž'!K431</f>
        <v>Danijel Orešić, Ružica Vuk, Igor Tišma, Alenka Bujan: GEA 4, radna bilježnica za geografiju u osmome razredu osnovne škole</v>
      </c>
      <c r="C37" t="str">
        <f>'[1]NARUDŽBENICA 2025 26 - bez udž'!D431</f>
        <v>GEOGRAFIJA</v>
      </c>
      <c r="D37" t="str">
        <f>'[1]NARUDŽBENICA 2025 26 - bez udž'!E431</f>
        <v>RADNA BILJEŽNICA</v>
      </c>
    </row>
    <row r="38" spans="1:4" x14ac:dyDescent="0.3">
      <c r="A38" s="1" t="str">
        <f>'[1]NARUDŽBENICA 2025 26 - bez udž'!J432</f>
        <v>014160</v>
      </c>
      <c r="B38" s="1" t="str">
        <f>'[1]NARUDŽBENICA 2025 26 - bez udž'!K432</f>
        <v>Petar Perić; GEA 4, radna bilježnica za pomoć u učenju geografije u osmom razredu osnovne škole</v>
      </c>
      <c r="C38" t="str">
        <f>'[1]NARUDŽBENICA 2025 26 - bez udž'!D432</f>
        <v>GEOGRAFIJA</v>
      </c>
      <c r="D38" t="str">
        <f>'[1]NARUDŽBENICA 2025 26 - bez udž'!E432</f>
        <v>RADNA BILJEŽNICA</v>
      </c>
    </row>
    <row r="39" spans="1:4" x14ac:dyDescent="0.3">
      <c r="A39" s="1" t="str">
        <f>'[1]NARUDŽBENICA 2025 26 - bez udž'!J459</f>
        <v>014167</v>
      </c>
      <c r="B39" s="1" t="str">
        <f>'[1]NARUDŽBENICA 2025 26 - bez udž'!K459</f>
        <v>Magdalena Babić, Nikolina Bubica, Zoran Dimovski, Stanko Leko, Nikola Mihočka, Ivana Ružić, Mario Stančić, Branko Vejnović: #MOJPORTAL8, radna bilježnica za informatiku u osmom razredu osnovne škole</v>
      </c>
      <c r="C39" t="str">
        <f>'[1]NARUDŽBENICA 2025 26 - bez udž'!D459</f>
        <v>INFORMATIKA</v>
      </c>
      <c r="D39" t="str">
        <f>'[1]NARUDŽBENICA 2025 26 - bez udž'!E459</f>
        <v>RADNA BILJEŽNICA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BFFFF-9953-4AAE-A303-441DC90EB046}">
  <dimension ref="A2:C29"/>
  <sheetViews>
    <sheetView tabSelected="1" workbookViewId="0">
      <selection activeCell="B38" sqref="B38"/>
    </sheetView>
  </sheetViews>
  <sheetFormatPr defaultRowHeight="14.4" x14ac:dyDescent="0.3"/>
  <cols>
    <col min="1" max="1" width="14.44140625" customWidth="1"/>
    <col min="2" max="2" width="102" customWidth="1"/>
    <col min="3" max="3" width="103.5546875" customWidth="1"/>
  </cols>
  <sheetData>
    <row r="2" spans="1:3" x14ac:dyDescent="0.3">
      <c r="A2" s="2" t="s">
        <v>0</v>
      </c>
      <c r="B2" s="2" t="s">
        <v>1</v>
      </c>
      <c r="C2" s="2" t="s">
        <v>2</v>
      </c>
    </row>
    <row r="3" spans="1:3" x14ac:dyDescent="0.3">
      <c r="A3" s="2">
        <f>[3]NARUDŽBENICA!A4</f>
        <v>1000119459</v>
      </c>
      <c r="B3" s="2" t="str">
        <f>[3]NARUDŽBENICA!C4</f>
        <v>Vesna Budinski, Martina Kolar Billege, Gordana Ivančić</v>
      </c>
      <c r="C3" s="2" t="str">
        <f>[3]NARUDŽBENICA!D4</f>
        <v>MOJI TRAGOVI 1, radna bilježnica hrvatskoga  jezika za prvi razred osnovne škole - NOVO</v>
      </c>
    </row>
    <row r="4" spans="1:3" x14ac:dyDescent="0.3">
      <c r="A4" s="2">
        <f>[3]NARUDŽBENICA!A13</f>
        <v>1000119463</v>
      </c>
      <c r="B4" s="2" t="str">
        <f>[3]NARUDŽBENICA!C13</f>
        <v>Marijana Martić, Gordana Ivančić, Jelena Marković</v>
      </c>
      <c r="C4" s="2" t="str">
        <f>[3]NARUDŽBENICA!D13</f>
        <v>SUPER MATEMATIKA ZA PRAVE TRAGAČE 1, radna bilježnica za prvi razred osnovne škole - NOVO</v>
      </c>
    </row>
    <row r="5" spans="1:3" x14ac:dyDescent="0.3">
      <c r="A5" s="2">
        <f>[3]NARUDŽBENICA!A28</f>
        <v>1000119238</v>
      </c>
      <c r="B5" s="2" t="str">
        <f>[3]NARUDŽBENICA!C28</f>
        <v>Nataša Svoboda Arnautov, Sanja Basta</v>
      </c>
      <c r="C5" s="2" t="str">
        <f>[3]NARUDŽBENICA!D28</f>
        <v>PRIRODA I DRUŠTVO 1, nastavni listići iz prirode i društva za prvi razred osnovne škole</v>
      </c>
    </row>
    <row r="6" spans="1:3" x14ac:dyDescent="0.3">
      <c r="A6" s="2">
        <f>[3]NARUDŽBENICA!A46</f>
        <v>1000118701</v>
      </c>
      <c r="B6" s="2"/>
      <c r="C6" s="2" t="str">
        <f>[3]NARUDŽBENICA!D46</f>
        <v>LIKOVNA MAPA 1-2, mapa za prvi i drugi razred osnovne škole</v>
      </c>
    </row>
    <row r="7" spans="1:3" x14ac:dyDescent="0.3">
      <c r="A7" s="2">
        <f>[3]NARUDŽBENICA!A50</f>
        <v>1000119460</v>
      </c>
      <c r="B7" s="2" t="str">
        <f>[3]NARUDŽBENICA!C50</f>
        <v>Vesna Budinski, Martina Kolar Billege, Gordana Ivančić</v>
      </c>
      <c r="C7" s="2" t="str">
        <f>[3]NARUDŽBENICA!D50</f>
        <v>TRAG U PRIČI 2, radna bilježnica hrvatskoga jezika za drugi razred osnovne škole - NOVO</v>
      </c>
    </row>
    <row r="8" spans="1:3" x14ac:dyDescent="0.3">
      <c r="A8" s="2">
        <f>[3]NARUDŽBENICA!A53</f>
        <v>1000119496</v>
      </c>
      <c r="B8" s="2" t="str">
        <f>[3]NARUDŽBENICA!C53</f>
        <v>Vesna Budinski, Martina Kolar Billege, Gordana Ivančić</v>
      </c>
      <c r="C8" s="2" t="str">
        <f>[3]NARUDŽBENICA!D53</f>
        <v>HRVATSKI JEZIK 2, nastavni listići za hrvatski jezik u drugom razredu osnovne škole - NOVO</v>
      </c>
    </row>
    <row r="9" spans="1:3" x14ac:dyDescent="0.3">
      <c r="A9" s="2">
        <f>[3]NARUDŽBENICA!A60</f>
        <v>1000119464</v>
      </c>
      <c r="B9" s="2" t="str">
        <f>[3]NARUDŽBENICA!C60</f>
        <v>Marijana Martić, Gordana Ivančić, Zrinka Crnković</v>
      </c>
      <c r="C9" s="2" t="str">
        <f>[3]NARUDŽBENICA!D60</f>
        <v>SUPER MATEMATIKA ZA PRAVE TRAGAČE 2, radna bilježnica za drugi razred osnovne škole - NOVO</v>
      </c>
    </row>
    <row r="10" spans="1:3" x14ac:dyDescent="0.3">
      <c r="A10" s="2">
        <f>[3]NARUDŽBENICA!A75</f>
        <v>1000119239</v>
      </c>
      <c r="B10" s="2" t="str">
        <f>[3]NARUDŽBENICA!C75</f>
        <v>Nataša Svoboda Arnautov, Sanja Basta</v>
      </c>
      <c r="C10" s="2" t="str">
        <f>[3]NARUDŽBENICA!D75</f>
        <v>PRIRODA I DRUŠTVO 2, nastavni listići iz prirode i društva za drugi razred osnovne škole</v>
      </c>
    </row>
    <row r="11" spans="1:3" x14ac:dyDescent="0.3">
      <c r="A11" s="2">
        <f>[3]NARUDŽBENICA!A139</f>
        <v>1000118702</v>
      </c>
      <c r="B11" s="2"/>
      <c r="C11" s="2" t="str">
        <f>[3]NARUDŽBENICA!D139</f>
        <v>LIKOVNA MAPA 3-4, mapa za treći i četvrti razred osnovne škole</v>
      </c>
    </row>
    <row r="12" spans="1:3" x14ac:dyDescent="0.3">
      <c r="A12" s="2">
        <f>[3]NARUDŽBENICA!A142</f>
        <v>1000119305</v>
      </c>
      <c r="B12" s="2" t="str">
        <f>[3]NARUDŽBENICA!C142</f>
        <v>Vesna Budinski, Martina Kolar Billege, Gordana Ivančić</v>
      </c>
      <c r="C12" s="2" t="str">
        <f>[3]NARUDŽBENICA!D142</f>
        <v xml:space="preserve">TRAG U PRIČI 4, radna bilježnica hrvatskog jezika za četvrti razred osnovne škole </v>
      </c>
    </row>
    <row r="13" spans="1:3" x14ac:dyDescent="0.3">
      <c r="A13" s="2">
        <f>[3]NARUDŽBENICA!A154</f>
        <v>1000119201</v>
      </c>
      <c r="B13" s="2" t="str">
        <f>[3]NARUDŽBENICA!C154</f>
        <v>Marijana Martić, Gordana Ivančić, Željana Lažeta</v>
      </c>
      <c r="C13" s="2" t="str">
        <f>[3]NARUDŽBENICA!D154</f>
        <v xml:space="preserve">MATEMATIKA 4, zbirka zadataka za četvrti razred osnovne škole </v>
      </c>
    </row>
    <row r="14" spans="1:3" x14ac:dyDescent="0.3">
      <c r="A14" s="2">
        <f>[3]NARUDŽBENICA!A155</f>
        <v>1000119369</v>
      </c>
      <c r="B14" s="2" t="str">
        <f>[3]NARUDŽBENICA!C155</f>
        <v>Marijana Martić, Lidija Glavaš, Snežana Huđek, Vesna Kovačić, Natalija Milković</v>
      </c>
      <c r="C14" s="2" t="str">
        <f>[3]NARUDŽBENICA!D155</f>
        <v xml:space="preserve">MATEMATIKA 4, zadatci za dodatnu nastavu matematike za četvrti razred osnovne škole </v>
      </c>
    </row>
    <row r="15" spans="1:3" x14ac:dyDescent="0.3">
      <c r="A15" s="2">
        <f>[3]NARUDŽBENICA!A165</f>
        <v>1000119241</v>
      </c>
      <c r="B15" s="2" t="str">
        <f>[3]NARUDŽBENICA!C165</f>
        <v>Nataša Svoboda Arnautov, Sanja Basta</v>
      </c>
      <c r="C15" s="2" t="str">
        <f>[3]NARUDŽBENICA!D165</f>
        <v>PRIRODA I DRUŠTVO 4, nastavni listići iz prirode i društva za četvrti razred osnovne škole</v>
      </c>
    </row>
    <row r="16" spans="1:3" x14ac:dyDescent="0.3">
      <c r="A16" s="2">
        <f>[3]NARUDŽBENICA!A218</f>
        <v>1000119284</v>
      </c>
      <c r="B16" s="2" t="str">
        <f>[3]NARUDŽBENICA!C218</f>
        <v>Ivan Jukić, Kristina Lukačić</v>
      </c>
      <c r="C16" s="2" t="str">
        <f>[3]NARUDŽBENICA!D218</f>
        <v>DiZzi MAT 5, radna bilježnica za sustavno rješavanje domaće zadaće za peti razred osnovne škole</v>
      </c>
    </row>
    <row r="17" spans="1:3" x14ac:dyDescent="0.3">
      <c r="A17" s="2">
        <f>[3]NARUDŽBENICA!A223</f>
        <v>1000119285</v>
      </c>
      <c r="B17" s="2" t="str">
        <f>[3]NARUDŽBENICA!C223</f>
        <v xml:space="preserve">Josipa Smrekar, Nataša Ostojić </v>
      </c>
      <c r="C17" s="2" t="str">
        <f>[3]NARUDŽBENICA!D223</f>
        <v>DiZzi MAT 6, radna bilježnica za sustavno rješavanje domaće zadaće za šesti razred osnovne škole</v>
      </c>
    </row>
    <row r="18" spans="1:3" x14ac:dyDescent="0.3">
      <c r="A18" s="2">
        <f>[3]NARUDŽBENICA!A228</f>
        <v>1000119286</v>
      </c>
      <c r="B18" s="2" t="str">
        <f>[3]NARUDŽBENICA!C228</f>
        <v xml:space="preserve">Tereza Pišković, Andrea Mikuš </v>
      </c>
      <c r="C18" s="2" t="str">
        <f>[3]NARUDŽBENICA!D228</f>
        <v>DiZzi MAT 7, radna bilježnica za sustavno rješavanje domaće zadaće za sedmi razred osnovne škole</v>
      </c>
    </row>
    <row r="19" spans="1:3" x14ac:dyDescent="0.3">
      <c r="A19" s="2">
        <f>[3]NARUDŽBENICA!A233</f>
        <v>1000119287</v>
      </c>
      <c r="B19" s="2" t="str">
        <f>[3]NARUDŽBENICA!C233</f>
        <v>Ivana Katalenac, Romana Sosa</v>
      </c>
      <c r="C19" s="2" t="str">
        <f>[3]NARUDŽBENICA!D233</f>
        <v>DiZzi MAT 8, radna bilježnica za sustavno rješavanje domaće zadaće za osmi razred osnovne škole</v>
      </c>
    </row>
    <row r="20" spans="1:3" x14ac:dyDescent="0.3">
      <c r="A20" s="2">
        <f>[3]NARUDŽBENICA!A239</f>
        <v>1000118589</v>
      </c>
      <c r="B20" s="2" t="str">
        <f>[3]NARUDŽBENICA!C239</f>
        <v>Biljana Agić, Sanja Grbeš, Dubravka Karakaš, Anamarija Kirac, Ana Lopac Groš, Jasenka Meštrović</v>
      </c>
      <c r="C20" s="2" t="str">
        <f>[3]NARUDŽBENICA!D239</f>
        <v>PRIRODA 6, radna bilježnica iz prirode za šesti razred osnovne škole s materijalima za istraživačku nastavu</v>
      </c>
    </row>
    <row r="21" spans="1:3" x14ac:dyDescent="0.3">
      <c r="A21" s="2">
        <f>[3]NARUDŽBENICA!A254</f>
        <v>1000118501</v>
      </c>
      <c r="B21" s="2" t="str">
        <f>[3]NARUDŽBENICA!C254</f>
        <v>Anita Gambiraža Knez, Šime Labor, Manuela Kujundžić</v>
      </c>
      <c r="C21" s="2" t="str">
        <f>[3]NARUDŽBENICA!D254</f>
        <v>VREMEPLOV 6, radna bilježnica iz povijesti u šestom razredu osnovne škole</v>
      </c>
    </row>
    <row r="22" spans="1:3" x14ac:dyDescent="0.3">
      <c r="A22" s="2">
        <f>[3]NARUDŽBENICA!A277</f>
        <v>1000118703</v>
      </c>
      <c r="B22" s="2"/>
      <c r="C22" s="2" t="str">
        <f>[3]NARUDŽBENICA!D277</f>
        <v>LIKOVNA MAPA 5-6, mapa za peti i šesti razred osnovne škole</v>
      </c>
    </row>
    <row r="23" spans="1:3" x14ac:dyDescent="0.3">
      <c r="A23" s="2">
        <f>[3]NARUDŽBENICA!A280</f>
        <v>1000118704</v>
      </c>
      <c r="B23" s="2"/>
      <c r="C23" s="2" t="str">
        <f>[3]NARUDŽBENICA!D280</f>
        <v xml:space="preserve">LIKOVNA MAPA 7-8, mapa za sedmi i osmi razred osnovne škole </v>
      </c>
    </row>
    <row r="24" spans="1:3" x14ac:dyDescent="0.3">
      <c r="A24" s="2">
        <f>[3]NARUDŽBENICA!A284</f>
        <v>1000118605</v>
      </c>
      <c r="B24" s="2" t="str">
        <f>[3]NARUDŽBENICA!C284</f>
        <v>Leon Zakanji, Tamara Valčić, Mato Šimunović, Darko Suman, Tome Kovačević, Ana Majić, Damir Ereš, Ivo Tkalec, Dragan Vlajinić</v>
      </c>
      <c r="C24" s="2" t="str">
        <f>[3]NARUDŽBENICA!D284</f>
        <v>TK 6, radni materijal za izvođenje vježbi i praktičnog rada iz tehničke kulture za šesti razred osnovne škole</v>
      </c>
    </row>
    <row r="25" spans="1:3" x14ac:dyDescent="0.3">
      <c r="A25" s="2">
        <f>[3]NARUDŽBENICA!A286</f>
        <v>1000118607</v>
      </c>
      <c r="B25" s="2" t="str">
        <f>[3]NARUDŽBENICA!C286</f>
        <v>Leon Zakanji, Dragan Vlajinić, Damir Čović, Krešimir Kenfelj, Alenka Šimić, Sanja Prodanović Trlin, Marijan Vinković</v>
      </c>
      <c r="C25" s="2" t="str">
        <f>[3]NARUDŽBENICA!D286</f>
        <v>TK 7, radni materijal za izvođenje vježbi i praktičnog rada iz tehničke kulture za sedmi razred osnovne škole</v>
      </c>
    </row>
    <row r="26" spans="1:3" x14ac:dyDescent="0.3">
      <c r="A26" s="2">
        <f>[3]NARUDŽBENICA!A288</f>
        <v>1000118609</v>
      </c>
      <c r="B26" s="2" t="str">
        <f>[3]NARUDŽBENICA!C288</f>
        <v>Damir Čović, Valentina Dijačić, Krešimir Kenfelj, Tome Kovačević, Sanja Prodanović Trlin, Darko Suman, Alenka Šimić, Ivica Šimić, Marijan Vinković, Dragan Vlainić</v>
      </c>
      <c r="C26" s="2" t="str">
        <f>[3]NARUDŽBENICA!D288</f>
        <v>TK 8, radni materijal za izvođenje vježbi i praktičnog rada iz tehničke kulture  za osmi razred osnovne škole</v>
      </c>
    </row>
    <row r="27" spans="1:3" x14ac:dyDescent="0.3">
      <c r="A27" s="2">
        <f>[3]NARUDŽBENICA!A292</f>
        <v>1000118615</v>
      </c>
      <c r="B27" s="2" t="str">
        <f>[3]NARUDŽBENICA!C292</f>
        <v>Danijela Takač, Sandra Ivković, Senada Tuhtan, Iva Petričević, Ivana Zakanji, Tanja Paris, Mijo Dropuljić</v>
      </c>
      <c r="C27" s="2" t="str">
        <f>[3]NARUDŽBENICA!D292</f>
        <v>FIZIKA 7, radna bilježnica i pribor za istraživačku nastavu fizike u sedmom razredu osnovne škole</v>
      </c>
    </row>
    <row r="28" spans="1:3" x14ac:dyDescent="0.3">
      <c r="A28" s="2">
        <f>[3]NARUDŽBENICA!A296</f>
        <v>1000119198</v>
      </c>
      <c r="B28" s="2" t="str">
        <f>[3]NARUDŽBENICA!C296</f>
        <v>Tamara Banović, Karmen Holenda, Sandra Lacić, Elvira Kovač-Andrić, Nikolina Štiglić</v>
      </c>
      <c r="C28" s="2" t="str">
        <f>[3]NARUDŽBENICA!D296</f>
        <v>KEMIJA 7, radna bilježnica iz kemije za sedmi razred osnovne škole s radnim listovima za istraživačku nastavu</v>
      </c>
    </row>
    <row r="29" spans="1:3" x14ac:dyDescent="0.3">
      <c r="A29" s="2">
        <f>[3]NARUDŽBENICA!A299</f>
        <v>1000118613</v>
      </c>
      <c r="B29" s="2" t="str">
        <f>[3]NARUDŽBENICA!C299</f>
        <v>Roko Vladušić, Sanda Šimičić, Miroslav Pernar</v>
      </c>
      <c r="C29" s="2" t="str">
        <f>[3]NARUDŽBENICA!D299</f>
        <v>KEMIJA 8, radna bilježnica iz kemije za osmi razred osnovne škole s radnim listovima za istraživačku nastavu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A4E1E-0502-41F4-986E-EA4708C49FAE}">
  <dimension ref="A2:D34"/>
  <sheetViews>
    <sheetView workbookViewId="0">
      <selection activeCell="B35" sqref="B35"/>
    </sheetView>
  </sheetViews>
  <sheetFormatPr defaultRowHeight="14.4" x14ac:dyDescent="0.3"/>
  <cols>
    <col min="1" max="1" width="16.21875" customWidth="1"/>
    <col min="2" max="2" width="85.109375" customWidth="1"/>
    <col min="3" max="3" width="98.21875" customWidth="1"/>
    <col min="4" max="4" width="31.33203125" customWidth="1"/>
    <col min="5" max="5" width="9.44140625" customWidth="1"/>
  </cols>
  <sheetData>
    <row r="2" spans="1:4" x14ac:dyDescent="0.3">
      <c r="A2" t="s">
        <v>7</v>
      </c>
      <c r="B2" t="s">
        <v>8</v>
      </c>
      <c r="C2" t="s">
        <v>9</v>
      </c>
      <c r="D2" t="s">
        <v>10</v>
      </c>
    </row>
    <row r="3" spans="1:4" x14ac:dyDescent="0.3">
      <c r="A3">
        <f>'[2]List 1'!C13</f>
        <v>1111019075</v>
      </c>
      <c r="B3" t="str">
        <f>'[2]List 1'!E13</f>
        <v>ŠKRINJICA SLOVA I RIJEČI 1 - Radna bilježnica iz hrvatskoga jezika za prvi razred osnovne škole</v>
      </c>
      <c r="C3" t="str">
        <f>'[2]List 1'!F13</f>
        <v>dr. sc. Marina Gabelica, Vesna Marjanović, Andrea Škribulja Horvat, dr. sc. Dubravka Težak</v>
      </c>
      <c r="D3" t="str">
        <f>'[2]List 1'!G13</f>
        <v>radna bilježnica</v>
      </c>
    </row>
    <row r="4" spans="1:4" x14ac:dyDescent="0.3">
      <c r="A4">
        <f>'[2]List 1'!C16</f>
        <v>3320019262</v>
      </c>
      <c r="B4" t="str">
        <f>'[2]List 1'!E16</f>
        <v>ŠKRINJICA SLOVA I RIJEČI 1 - Pisančica A</v>
      </c>
      <c r="C4" t="str">
        <f>'[2]List 1'!F16</f>
        <v>Andrea Škribulja Horvat, Vesna Marjanović, Marina Gabelica</v>
      </c>
      <c r="D4" t="str">
        <f>'[2]List 1'!G16</f>
        <v>pisanka</v>
      </c>
    </row>
    <row r="5" spans="1:4" x14ac:dyDescent="0.3">
      <c r="A5">
        <f>'[2]List 1'!C38</f>
        <v>1111023010</v>
      </c>
      <c r="B5" t="str">
        <f>'[2]List 1'!E38</f>
        <v>OTKRIVAMO MATEMATIKU 1 - Zbirka zadataka iz matematike za prvi razred osnovne škole</v>
      </c>
      <c r="C5" t="str">
        <f>'[2]List 1'!F38</f>
        <v>Dubravka Glasnović Gracin, Gabriela Žokalj, Tanja Soucie</v>
      </c>
      <c r="D5" t="str">
        <f>'[2]List 1'!G38</f>
        <v>zbirka zadataka</v>
      </c>
    </row>
    <row r="6" spans="1:4" x14ac:dyDescent="0.3">
      <c r="A6" s="2">
        <f>'[2]List 1'!C55</f>
        <v>1111019068</v>
      </c>
      <c r="B6" s="2" t="str">
        <f>'[2]List 1'!E55</f>
        <v>PRIRODA, DRUŠTVO I JA 1 - Radna bilježnica iz prirode i društva za prvi razred osnovne škole</v>
      </c>
      <c r="C6" s="2" t="str">
        <f>'[2]List 1'!F55</f>
        <v>Mila Bulić, Gordana Kralj, Lidija Križanić, Karmen Hlad, Andreja Kovač, Andreja Kosorčić</v>
      </c>
      <c r="D6" s="2" t="str">
        <f>'[2]List 1'!G55</f>
        <v>radna bilježnica</v>
      </c>
    </row>
    <row r="7" spans="1:4" x14ac:dyDescent="0.3">
      <c r="A7">
        <f>'[2]List 1'!C70</f>
        <v>1139024002</v>
      </c>
      <c r="B7" t="str">
        <f>'[2]List 1'!E70</f>
        <v>Likovna mapa s kolaž-papirom i raster-papirom 1 i 2</v>
      </c>
      <c r="D7" t="str">
        <f>'[2]List 1'!G70</f>
        <v>likovna mapa s kolažem</v>
      </c>
    </row>
    <row r="8" spans="1:4" x14ac:dyDescent="0.3">
      <c r="A8">
        <f>'[2]List 1'!C83</f>
        <v>1111022010</v>
      </c>
      <c r="B8" t="str">
        <f>'[2]List 1'!E83</f>
        <v>ČITAM I PIŠEM 2 - Radna bilježnica iz hrvatskoga jezika za drugi razred osnovne škole</v>
      </c>
      <c r="C8" t="str">
        <f>'[2]List 1'!F83</f>
        <v>dr. sc Dunja Pavličević-Franić, dr. sc. Vladimira Velički, dr. sc. Katarina Aladrović Slovaček, Vlatka Domišljanović, Tamara Turza-Bogdan, Slavica Pospiš</v>
      </c>
      <c r="D8" t="str">
        <f>'[2]List 1'!G83</f>
        <v>radna bilježnica</v>
      </c>
    </row>
    <row r="9" spans="1:4" x14ac:dyDescent="0.3">
      <c r="A9">
        <f>'[2]List 1'!C84</f>
        <v>1111022011</v>
      </c>
      <c r="B9" t="str">
        <f>'[2]List 1'!E84</f>
        <v>ČITAM I PIŠEM 2 - Nastavni listići iz hrvatskoga jezika za drugi razred osnovne škole</v>
      </c>
      <c r="C9" t="str">
        <f>'[2]List 1'!F84</f>
        <v>Dunja Pavličević-Franić, Vladimira Velički, Katarina Aladrović Slovaček, Vlatka Domišljanović, Tamara Turza-Bogdan, Slavica Pospiš</v>
      </c>
      <c r="D9" t="str">
        <f>'[2]List 1'!G84</f>
        <v>nastavni listići</v>
      </c>
    </row>
    <row r="10" spans="1:4" x14ac:dyDescent="0.3">
      <c r="A10">
        <f>'[2]List 1'!C92</f>
        <v>1111020009</v>
      </c>
      <c r="B10" t="str">
        <f>'[2]List 1'!E92</f>
        <v>ŠKRINJICA SLOVA I RIJEČI 2 - Radna bilježnica iz hrvatskoga jezika za drugi razred osnovne škole</v>
      </c>
      <c r="C10" t="str">
        <f>'[2]List 1'!F92</f>
        <v>Andrea Škribulja Horvat, Vesna Marjanović, Marija Mapilele, dr. sc. Marina Gabelica, dr. sc. Dubravka Težak</v>
      </c>
      <c r="D10" t="str">
        <f>'[2]List 1'!G92</f>
        <v>radna bilježnica</v>
      </c>
    </row>
    <row r="11" spans="1:4" x14ac:dyDescent="0.3">
      <c r="A11">
        <f>'[2]List 1'!C93</f>
        <v>1111020161</v>
      </c>
      <c r="B11" t="str">
        <f>'[2]List 1'!E93</f>
        <v>ŠKRINJICA SLOVA I RIJEČI 2 - Nastavni listići iz hrvatskoga jezika za drugi razred osnovne škole</v>
      </c>
      <c r="C11" t="str">
        <f>'[2]List 1'!F93</f>
        <v>Janja Kolak, Vesna Vlahov</v>
      </c>
      <c r="D11" t="str">
        <f>'[2]List 1'!G93</f>
        <v>nastavni listići</v>
      </c>
    </row>
    <row r="12" spans="1:4" x14ac:dyDescent="0.3">
      <c r="A12">
        <f>'[2]List 1'!C95</f>
        <v>3320020194</v>
      </c>
      <c r="B12" t="str">
        <f>'[2]List 1'!E95</f>
        <v>ŠKRINJICA SLOVA I RIJEČI 2 - Pisančica B</v>
      </c>
      <c r="C12" t="str">
        <f>'[2]List 1'!F95</f>
        <v>Tihana Bilešić</v>
      </c>
      <c r="D12" t="str">
        <f>'[2]List 1'!G95</f>
        <v>pisanka</v>
      </c>
    </row>
    <row r="13" spans="1:4" x14ac:dyDescent="0.3">
      <c r="A13">
        <f>'[2]List 1'!C122</f>
        <v>1111023022</v>
      </c>
      <c r="B13" t="str">
        <f>'[2]List 1'!E122</f>
        <v>OTKRIVAMO MATEMATIKU 2 - Radna bilježnica iz matematike za drugi razred osnovne škole</v>
      </c>
      <c r="C13" t="str">
        <f>'[2]List 1'!F122</f>
        <v>Dubravka Glasnović Gracin, Gabriela Žokalj, Tanja Soucie</v>
      </c>
      <c r="D13" t="str">
        <f>'[2]List 1'!G122</f>
        <v>radna bilježnica</v>
      </c>
    </row>
    <row r="14" spans="1:4" x14ac:dyDescent="0.3">
      <c r="A14">
        <f>'[2]List 1'!C123</f>
        <v>1111023021</v>
      </c>
      <c r="B14" t="str">
        <f>'[2]List 1'!E123</f>
        <v>OTKRIVAMO MATEMATIKU 2 - Zbirka zadataka iz matematike za drugi razred osnovne škole</v>
      </c>
      <c r="C14" t="str">
        <f>'[2]List 1'!F123</f>
        <v>dr. sc.Dubravka Glasnović Gracin, Gabriela Žokalj, Tanja Souice</v>
      </c>
      <c r="D14" t="str">
        <f>'[2]List 1'!G123</f>
        <v>zbirka zadataka</v>
      </c>
    </row>
    <row r="15" spans="1:4" x14ac:dyDescent="0.3">
      <c r="A15">
        <f>'[2]List 1'!C145</f>
        <v>1111020021</v>
      </c>
      <c r="B15" t="str">
        <f>'[2]List 1'!E145</f>
        <v>PRIRODA, DRUŠTVO I JA 2 - Radna bilježnica iz prirode i društva za drugi razred osnovne škole</v>
      </c>
      <c r="C15" t="str">
        <f>'[2]List 1'!F145</f>
        <v>dr. sc. Mila Bulić , Gordana Kralj, Lidija Križanić, Karmen Hlad, Andreja Kovač, Andreja Kosorčić</v>
      </c>
      <c r="D15" t="str">
        <f>'[2]List 1'!G145</f>
        <v>radna bilježnica</v>
      </c>
    </row>
    <row r="16" spans="1:4" x14ac:dyDescent="0.3">
      <c r="A16">
        <f>'[2]List 1'!C152</f>
        <v>1111020022</v>
      </c>
      <c r="B16" t="str">
        <f>'[2]List 1'!E152</f>
        <v>MOJA GLAZBA 2 - vježbenica</v>
      </c>
      <c r="C16" t="str">
        <f>'[2]List 1'!F152</f>
        <v>Diana Atanosov Piljek</v>
      </c>
      <c r="D16" t="str">
        <f>'[2]List 1'!G152</f>
        <v>radna bilježnica</v>
      </c>
    </row>
    <row r="17" spans="1:4" x14ac:dyDescent="0.3">
      <c r="A17">
        <f>'[2]List 1'!C154</f>
        <v>1139024002</v>
      </c>
      <c r="B17" t="str">
        <f>'[2]List 1'!E154</f>
        <v>Likovna mapa s kolaž-papirom i raster-papirom 1 i 2</v>
      </c>
      <c r="D17" t="str">
        <f>'[2]List 1'!G154</f>
        <v>likovna mapa s kolažem</v>
      </c>
    </row>
    <row r="18" spans="1:4" x14ac:dyDescent="0.3">
      <c r="A18">
        <f>'[2]List 1'!C172</f>
        <v>1111020030</v>
      </c>
      <c r="B18" t="str">
        <f>'[2]List 1'!E172</f>
        <v>ŠKRINJICA SLOVA I RIJEČI 3 - Radna bilježnica iz hrvatskoga jezika za treći razred osnovne škole</v>
      </c>
      <c r="C18" t="str">
        <f>'[2]List 1'!F172</f>
        <v>Andrea Škribulja Horvat, Vesna Marjanović, dr. sc. Marina Gabelica, dr. sc. Dubravka Težak</v>
      </c>
      <c r="D18" t="str">
        <f>'[2]List 1'!G172</f>
        <v>radna bilježnica</v>
      </c>
    </row>
    <row r="19" spans="1:4" x14ac:dyDescent="0.3">
      <c r="A19">
        <f>'[2]List 1'!C200</f>
        <v>1111023036</v>
      </c>
      <c r="B19" t="str">
        <f>'[2]List 1'!E200</f>
        <v>OTKRIVAMO MATEMATIKU 3 - Zbirka zadataka iz matematike za treći razred osnovne škole</v>
      </c>
      <c r="C19" t="str">
        <f>'[2]List 1'!F200</f>
        <v>Dubravka Glasnović Gracin, Gabriela Žokalj, Tanja Souice</v>
      </c>
      <c r="D19" t="str">
        <f>'[2]List 1'!G200</f>
        <v>zbirka zadataka</v>
      </c>
    </row>
    <row r="20" spans="1:4" x14ac:dyDescent="0.3">
      <c r="A20">
        <f>'[2]List 1'!C215</f>
        <v>1111020040</v>
      </c>
      <c r="B20" t="str">
        <f>'[2]List 1'!E215</f>
        <v>PRIRODA, DRUŠTVO I JA 3 - Radna bilježnica iz prirode i društva za treći razred osnovne škole</v>
      </c>
      <c r="C20" t="str">
        <f>'[2]List 1'!F215</f>
        <v>dr. sc. Mila Bulić , Gordana Kralj, Lidija Križanić, Marija Lesandrić</v>
      </c>
      <c r="D20" t="str">
        <f>'[2]List 1'!G215</f>
        <v>radna bilježnica</v>
      </c>
    </row>
    <row r="21" spans="1:4" x14ac:dyDescent="0.3">
      <c r="A21">
        <f>'[2]List 1'!C239</f>
        <v>1139024003</v>
      </c>
      <c r="B21" t="str">
        <f>'[2]List 1'!E239</f>
        <v>Likovna mapa s kolaž-papirom i raster-papirom 3 i 4</v>
      </c>
      <c r="D21" t="str">
        <f>'[2]List 1'!G239</f>
        <v>likovna mapa s kolažem</v>
      </c>
    </row>
    <row r="22" spans="1:4" x14ac:dyDescent="0.3">
      <c r="A22">
        <f>'[2]List 1'!C257</f>
        <v>1111021022</v>
      </c>
      <c r="B22" t="str">
        <f>'[2]List 1'!E257</f>
        <v>ŠKRINJICA SLOVA I RIJEČI 4 - Radna bilježnica iz hrvatskoga jezika za četvrti razred osnovne škole</v>
      </c>
      <c r="C22" t="str">
        <f>'[2]List 1'!F257</f>
        <v>Andrea Škribulja Horvat, Vesna Marjanović, Marina Gabelica, Dubravka Težak</v>
      </c>
      <c r="D22" t="str">
        <f>'[2]List 1'!G257</f>
        <v>radna bilježnica</v>
      </c>
    </row>
    <row r="23" spans="1:4" x14ac:dyDescent="0.3">
      <c r="A23">
        <f>'[2]List 1'!C285</f>
        <v>1111023051</v>
      </c>
      <c r="B23" t="str">
        <f>'[2]List 1'!E285</f>
        <v>OTKRIVAMO MATEMATIKU 4 - Zbirka zadataka iz matematike za četvrti razred osnovne škole</v>
      </c>
      <c r="C23" t="str">
        <f>'[2]List 1'!F285</f>
        <v>Dubravka Glasnović Gracin, Gabriela Žokalj, Tanja Soucie</v>
      </c>
      <c r="D23" t="str">
        <f>'[2]List 1'!G285</f>
        <v>zbirka zadataka</v>
      </c>
    </row>
    <row r="24" spans="1:4" x14ac:dyDescent="0.3">
      <c r="A24">
        <f>'[2]List 1'!C299</f>
        <v>1111021024</v>
      </c>
      <c r="B24" t="str">
        <f>'[2]List 1'!E299</f>
        <v>PRIRODA, DRUŠTVO I JA 4 - Radna bilježnica iz prirode i društva za četvrti razred osnovne škole</v>
      </c>
      <c r="C24" t="str">
        <f>'[2]List 1'!F299</f>
        <v>Nikola Štambak, Tomislav Šarlija, Dragana Mamić,Gordana Kralj, Mila Bulić</v>
      </c>
      <c r="D24" t="str">
        <f>'[2]List 1'!G299</f>
        <v>radna bilježnica</v>
      </c>
    </row>
    <row r="25" spans="1:4" x14ac:dyDescent="0.3">
      <c r="A25">
        <f>'[2]List 1'!C311</f>
        <v>1139024003</v>
      </c>
      <c r="B25" t="str">
        <f>'[2]List 1'!E311</f>
        <v>Likovna mapa s kolaž-papirom i raster-papirom 3 i 4</v>
      </c>
      <c r="D25" t="str">
        <f>'[2]List 1'!G311</f>
        <v>likovna mapa s kolažem</v>
      </c>
    </row>
    <row r="26" spans="1:4" x14ac:dyDescent="0.3">
      <c r="A26">
        <f>'[2]List 1'!C356</f>
        <v>1111019079</v>
      </c>
      <c r="B26" t="str">
        <f>'[2]List 1'!E356</f>
        <v>PRIRODA 5 - Radna bilježnica za peti razred osnovne škole</v>
      </c>
      <c r="C26" t="str">
        <f>'[2]List 1'!F356</f>
        <v>Marijana Bastić, Valerija Begić, Ana Bakarić, Bernarda Kralj Golub</v>
      </c>
      <c r="D26" t="str">
        <f>'[2]List 1'!G356</f>
        <v>radna bilježnica</v>
      </c>
    </row>
    <row r="27" spans="1:4" x14ac:dyDescent="0.3">
      <c r="A27">
        <f>'[2]List 1'!C361</f>
        <v>1111019051</v>
      </c>
      <c r="B27" t="str">
        <f>'[2]List 1'!E361</f>
        <v>MOJA ZEMLJA 1 - Radna bilježnica iz geografije za peti razred osnovne škole</v>
      </c>
      <c r="C27" t="str">
        <f>'[2]List 1'!F361</f>
        <v>Ivan Gambiroža, Josip Jukić, Dinko Marin, Ana Mesić</v>
      </c>
      <c r="D27" t="str">
        <f>'[2]List 1'!G361</f>
        <v>radna bilježnica</v>
      </c>
    </row>
    <row r="28" spans="1:4" x14ac:dyDescent="0.3">
      <c r="A28">
        <f>'[2]List 1'!C366</f>
        <v>1111019067</v>
      </c>
      <c r="B28" t="str">
        <f>'[2]List 1'!E366</f>
        <v>POVIJEST 5 - Radna bilježnica za peti razred osnovne škole</v>
      </c>
      <c r="C28" t="str">
        <f>'[2]List 1'!F366</f>
        <v>Ante Birin, Eva Katarina Glazer, Tomislav Šarlija, Abelina Finek, Darko Finek</v>
      </c>
      <c r="D28" t="str">
        <f>'[2]List 1'!G366</f>
        <v>radna bilježnica</v>
      </c>
    </row>
    <row r="29" spans="1:4" x14ac:dyDescent="0.3">
      <c r="A29">
        <f>'[2]List 1'!C368</f>
        <v>1111018012</v>
      </c>
      <c r="B29" t="str">
        <f>'[2]List 1'!E368</f>
        <v>ŠKOLSKI POVIJESNI ATLAS za osnovnu i srednju školu</v>
      </c>
      <c r="C29" t="str">
        <f>'[2]List 1'!F368</f>
        <v>Ante Birin, Tomislav Šarlija, Mario Samarin</v>
      </c>
      <c r="D29" t="str">
        <f>'[2]List 1'!G368</f>
        <v>povijesni atlas</v>
      </c>
    </row>
    <row r="30" spans="1:4" x14ac:dyDescent="0.3">
      <c r="A30">
        <f>'[2]List 1'!C379</f>
        <v>1111019082</v>
      </c>
      <c r="B30" t="str">
        <f>'[2]List 1'!E379</f>
        <v>TEHNIČKA KULTURA 5 - Radni materijal za izvođenje vježbi i praktičnog rada za peti razred osnovne škole</v>
      </c>
      <c r="C30" t="str">
        <f>'[2]List 1'!F379</f>
        <v>Ivan Sunko, Katica Mikulaj Ovčarić, Ivo Crnoja</v>
      </c>
      <c r="D30" t="str">
        <f>'[2]List 1'!G379</f>
        <v>radna bilježnica s radnim materijalom</v>
      </c>
    </row>
    <row r="31" spans="1:4" x14ac:dyDescent="0.3">
      <c r="A31">
        <f>'[2]List 1'!C475</f>
        <v>1111019013</v>
      </c>
      <c r="B31" t="str">
        <f>'[2]List 1'!E475</f>
        <v>BIOLOGIJA 7 - Radna bilježnica iz biologije za sedmi razred osnovne škole</v>
      </c>
      <c r="C31" t="str">
        <f>'[2]List 1'!F475</f>
        <v>Valerija Begić, Marijana Bastić, Ana Bakarić, Bernarda Kralj Golub, Julijana Madaj Prpić</v>
      </c>
      <c r="D31" t="str">
        <f>'[2]List 1'!G475</f>
        <v>radna bilježnica</v>
      </c>
    </row>
    <row r="32" spans="1:4" x14ac:dyDescent="0.3">
      <c r="A32">
        <f>'[2]List 1'!C494</f>
        <v>1111021057</v>
      </c>
      <c r="B32" t="str">
        <f>'[2]List 1'!E494</f>
        <v>MOJA ZEMLJA 3 - Radna bilježnica iz geografije za sedmi razred osnovne škole</v>
      </c>
      <c r="C32" t="str">
        <f>'[2]List 1'!F494</f>
        <v>Ante Kožul, Silvija Krpes, Krunoslav Samardžić, Milan Vukelić</v>
      </c>
      <c r="D32" t="str">
        <f>'[2]List 1'!G494</f>
        <v>radna bilježnica</v>
      </c>
    </row>
    <row r="33" spans="1:4" x14ac:dyDescent="0.3">
      <c r="A33">
        <f>'[2]List 1'!C499</f>
        <v>1111020077</v>
      </c>
      <c r="B33" t="str">
        <f>'[2]List 1'!E499</f>
        <v>POVIJEST 7 - Radna bilježnica iz povijesti za sedmi razred osnovne škole</v>
      </c>
      <c r="C33" t="str">
        <f>'[2]List 1'!F499</f>
        <v>Ante Birin, Abelina Finek, Darko Finek, Željko Holjevac, Maja Katušić, Tomislav Šarlija</v>
      </c>
      <c r="D33" t="str">
        <f>'[2]List 1'!G499</f>
        <v>radna bilježnica</v>
      </c>
    </row>
    <row r="34" spans="1:4" x14ac:dyDescent="0.3">
      <c r="A34">
        <f>'[2]List 1'!C547</f>
        <v>1111020085</v>
      </c>
      <c r="B34" t="str">
        <f>'[2]List 1'!E547</f>
        <v>BIOLOGIJA 8 - Radna bilježnica iz biologije za osmi razred osnovne škole</v>
      </c>
      <c r="C34" t="str">
        <f>'[2]List 1'!F547</f>
        <v>Valerija Begić, Marijana Bastić, Julijana Madaj Prpić, Ana Bakarić</v>
      </c>
      <c r="D34" t="str">
        <f>'[2]List 1'!G547</f>
        <v>radna bilježnica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43DC1-C9BE-4AA6-883E-4ABCBFC7F15E}">
  <dimension ref="A2:D6"/>
  <sheetViews>
    <sheetView workbookViewId="0">
      <selection activeCell="D21" sqref="D21"/>
    </sheetView>
  </sheetViews>
  <sheetFormatPr defaultRowHeight="14.4" x14ac:dyDescent="0.3"/>
  <cols>
    <col min="1" max="1" width="19.77734375" customWidth="1"/>
    <col min="2" max="2" width="27.33203125" customWidth="1"/>
    <col min="3" max="3" width="21.21875" customWidth="1"/>
    <col min="4" max="4" width="62.6640625" customWidth="1"/>
  </cols>
  <sheetData>
    <row r="2" spans="1:4" x14ac:dyDescent="0.3">
      <c r="A2" t="s">
        <v>5</v>
      </c>
      <c r="B2" t="s">
        <v>1</v>
      </c>
      <c r="C2" t="s">
        <v>2</v>
      </c>
      <c r="D2" t="s">
        <v>11</v>
      </c>
    </row>
    <row r="3" spans="1:4" x14ac:dyDescent="0.3">
      <c r="A3" t="str">
        <f>[4]List1!B20</f>
        <v>HRVATSKI JEZIK</v>
      </c>
      <c r="B3" t="str">
        <f>[4]List1!C20</f>
        <v>S. Kovač, M. Jukić, D. Zagorec</v>
      </c>
      <c r="C3" t="str">
        <f>[4]List1!D20</f>
        <v>Hrvatska krijesnica</v>
      </c>
      <c r="D3" t="str">
        <f>[4]List1!E20</f>
        <v>Radna bilježnica za jezik, komunikaciju i književnost u 5.raz.osnovne škole</v>
      </c>
    </row>
    <row r="4" spans="1:4" x14ac:dyDescent="0.3">
      <c r="A4" t="str">
        <f>[4]List1!B21</f>
        <v>HRVATSKI JEZIK</v>
      </c>
      <c r="B4" t="str">
        <f>[4]List1!C21</f>
        <v>S. Kovač, M. Jukić, D. Zagorec</v>
      </c>
      <c r="C4" t="str">
        <f>[4]List1!D21</f>
        <v>Hrvatska krijesnica</v>
      </c>
      <c r="D4" t="str">
        <f>[4]List1!E21</f>
        <v>Radna bilježnica za jezik, komunikaciju i književnost za 6.raz.osnovne škole</v>
      </c>
    </row>
    <row r="5" spans="1:4" x14ac:dyDescent="0.3">
      <c r="A5" t="str">
        <f>[4]List1!B22</f>
        <v>HRVATSKI JEZIK</v>
      </c>
      <c r="B5" t="str">
        <f>[4]List1!C22</f>
        <v>S. Kovač, M. Jukić, D. Zagorec</v>
      </c>
      <c r="C5" t="str">
        <f>[4]List1!D22</f>
        <v>Hrvatska krijesnica</v>
      </c>
      <c r="D5" t="str">
        <f>[4]List1!E22</f>
        <v>Radna bilježnica za jezik, komunikaciju i književnost u 7.raz.osnovne škole</v>
      </c>
    </row>
    <row r="6" spans="1:4" x14ac:dyDescent="0.3">
      <c r="A6" t="str">
        <f>[4]List1!B23</f>
        <v>HRVATSKI JEZIK</v>
      </c>
      <c r="B6" t="str">
        <f>[4]List1!C23</f>
        <v>S. Kovač, M. Jukić, D. Zagorec</v>
      </c>
      <c r="C6" t="str">
        <f>[4]List1!D23</f>
        <v>Hrvatska krijesnica</v>
      </c>
      <c r="D6" t="str">
        <f>[4]List1!E23</f>
        <v>Radna bilježnica za jezik, komunikaciju i književnost u 8.raz.osnovne škole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36435-BCE9-497D-A5EA-11817132FB38}">
  <dimension ref="A2:G4"/>
  <sheetViews>
    <sheetView workbookViewId="0">
      <selection activeCell="B10" sqref="B10"/>
    </sheetView>
  </sheetViews>
  <sheetFormatPr defaultRowHeight="14.4" x14ac:dyDescent="0.3"/>
  <cols>
    <col min="1" max="1" width="24.44140625" customWidth="1"/>
    <col min="2" max="2" width="22.77734375" customWidth="1"/>
    <col min="3" max="3" width="26.6640625" customWidth="1"/>
    <col min="4" max="4" width="50.33203125" customWidth="1"/>
  </cols>
  <sheetData>
    <row r="2" spans="1:7" x14ac:dyDescent="0.3">
      <c r="A2" s="3" t="s">
        <v>5</v>
      </c>
      <c r="B2" s="3" t="s">
        <v>13</v>
      </c>
      <c r="C2" s="3" t="s">
        <v>2</v>
      </c>
      <c r="D2" s="3" t="s">
        <v>11</v>
      </c>
      <c r="E2" s="3"/>
      <c r="F2" s="3"/>
      <c r="G2" s="3"/>
    </row>
    <row r="3" spans="1:7" x14ac:dyDescent="0.3">
      <c r="A3" s="4" t="s">
        <v>12</v>
      </c>
      <c r="B3" t="s">
        <v>14</v>
      </c>
      <c r="C3" t="s">
        <v>15</v>
      </c>
      <c r="D3" t="s">
        <v>17</v>
      </c>
    </row>
    <row r="4" spans="1:7" x14ac:dyDescent="0.3">
      <c r="A4" s="4" t="s">
        <v>12</v>
      </c>
      <c r="B4" t="s">
        <v>14</v>
      </c>
      <c r="C4" t="s">
        <v>16</v>
      </c>
      <c r="D4" t="s">
        <v>18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11250-9506-4812-B033-4F34A2AB7EEA}">
  <dimension ref="A2:H8"/>
  <sheetViews>
    <sheetView workbookViewId="0">
      <selection activeCell="B12" sqref="B12"/>
    </sheetView>
  </sheetViews>
  <sheetFormatPr defaultRowHeight="14.4" x14ac:dyDescent="0.3"/>
  <cols>
    <col min="1" max="1" width="9.33203125" customWidth="1"/>
    <col min="2" max="2" width="23" customWidth="1"/>
    <col min="3" max="3" width="41.77734375" customWidth="1"/>
    <col min="4" max="4" width="24.88671875" customWidth="1"/>
    <col min="5" max="5" width="57.5546875" customWidth="1"/>
  </cols>
  <sheetData>
    <row r="2" spans="1:8" x14ac:dyDescent="0.3">
      <c r="A2" s="3" t="s">
        <v>19</v>
      </c>
      <c r="B2" s="3" t="s">
        <v>5</v>
      </c>
      <c r="C2" s="3" t="s">
        <v>1</v>
      </c>
      <c r="D2" s="3" t="s">
        <v>2</v>
      </c>
      <c r="E2" s="3" t="s">
        <v>11</v>
      </c>
      <c r="F2" s="3"/>
      <c r="G2" s="3"/>
      <c r="H2" s="3"/>
    </row>
    <row r="3" spans="1:8" x14ac:dyDescent="0.3">
      <c r="A3" s="3" t="s">
        <v>20</v>
      </c>
      <c r="B3" s="4" t="s">
        <v>12</v>
      </c>
      <c r="C3" t="s">
        <v>21</v>
      </c>
      <c r="D3" t="s">
        <v>22</v>
      </c>
      <c r="E3" t="s">
        <v>42</v>
      </c>
    </row>
    <row r="4" spans="1:8" x14ac:dyDescent="0.3">
      <c r="A4" s="3" t="s">
        <v>24</v>
      </c>
      <c r="B4" s="4" t="s">
        <v>12</v>
      </c>
      <c r="C4" s="5" t="s">
        <v>25</v>
      </c>
      <c r="D4" s="5" t="s">
        <v>26</v>
      </c>
      <c r="E4" t="s">
        <v>23</v>
      </c>
    </row>
    <row r="5" spans="1:8" x14ac:dyDescent="0.3">
      <c r="A5" s="3" t="s">
        <v>27</v>
      </c>
      <c r="B5" s="4" t="s">
        <v>12</v>
      </c>
      <c r="C5" s="5" t="s">
        <v>28</v>
      </c>
      <c r="D5" s="5" t="s">
        <v>29</v>
      </c>
      <c r="E5" s="5" t="s">
        <v>30</v>
      </c>
    </row>
    <row r="6" spans="1:8" x14ac:dyDescent="0.3">
      <c r="A6" s="3" t="s">
        <v>31</v>
      </c>
      <c r="B6" s="4" t="s">
        <v>12</v>
      </c>
      <c r="C6" s="5" t="s">
        <v>28</v>
      </c>
      <c r="D6" s="5" t="s">
        <v>32</v>
      </c>
      <c r="E6" s="5" t="s">
        <v>33</v>
      </c>
    </row>
    <row r="7" spans="1:8" x14ac:dyDescent="0.3">
      <c r="A7" s="3" t="s">
        <v>34</v>
      </c>
      <c r="B7" s="4" t="s">
        <v>12</v>
      </c>
      <c r="C7" t="s">
        <v>35</v>
      </c>
      <c r="D7" s="5" t="s">
        <v>36</v>
      </c>
      <c r="E7" t="s">
        <v>37</v>
      </c>
    </row>
    <row r="8" spans="1:8" x14ac:dyDescent="0.3">
      <c r="A8" s="3" t="s">
        <v>38</v>
      </c>
      <c r="B8" s="4" t="s">
        <v>12</v>
      </c>
      <c r="C8" s="5" t="s">
        <v>39</v>
      </c>
      <c r="D8" s="5" t="s">
        <v>40</v>
      </c>
      <c r="E8" t="s">
        <v>41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ŠKOLSKA KNJIGA</vt:lpstr>
      <vt:lpstr>PROFILKLETT</vt:lpstr>
      <vt:lpstr>ALFA</vt:lpstr>
      <vt:lpstr>LJEVAK</vt:lpstr>
      <vt:lpstr>GLAS KONCILA</vt:lpstr>
      <vt:lpstr>KRŠĆANSKA SADAŠNJOST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Božidar Bilušić</dc:creator>
  <cp:lastModifiedBy>Božidar Bilušić</cp:lastModifiedBy>
  <dcterms:created xsi:type="dcterms:W3CDTF">2025-07-10T08:52:45Z</dcterms:created>
  <dcterms:modified xsi:type="dcterms:W3CDTF">2025-07-10T09:09:50Z</dcterms:modified>
</cp:coreProperties>
</file>